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ina9175\Desktop\"/>
    </mc:Choice>
  </mc:AlternateContent>
  <bookViews>
    <workbookView xWindow="0" yWindow="0" windowWidth="28800" windowHeight="12135" tabRatio="802"/>
  </bookViews>
  <sheets>
    <sheet name="★團體報名申請表" sheetId="5" r:id="rId1"/>
    <sheet name="★★個資聲明表單" sheetId="12" r:id="rId2"/>
    <sheet name="表1.考生基本資料" sheetId="1" r:id="rId3"/>
    <sheet name="表2.考生報考資料" sheetId="2" r:id="rId4"/>
    <sheet name="檢查表" sheetId="8" state="hidden" r:id="rId5"/>
  </sheets>
  <externalReferences>
    <externalReference r:id="rId6"/>
    <externalReference r:id="rId7"/>
  </externalReferences>
  <definedNames>
    <definedName name="ActivityID">'表2.考生報考資料'!$B$3:$B$459</definedName>
    <definedName name="AreaID">'表2.考生報考資料'!$D$3:$D$459</definedName>
    <definedName name="BusinessNo">'表2.考生報考資料'!$K$3:$K$459</definedName>
    <definedName name="Fee1_">'表2.考生報考資料'!$N$3:$N$459</definedName>
    <definedName name="Fee2_">'表2.考生報考資料'!$P$3:$P$459</definedName>
    <definedName name="Fee3_">'表2.考生報考資料'!$R$3:$R$459</definedName>
    <definedName name="Fee4_">'表2.考生報考資料'!$T$3:$T$459</definedName>
    <definedName name="Fee5_">'表2.考生報考資料'!$V$3:$V$459</definedName>
    <definedName name="GroupContact">'表2.考生報考資料'!$G$3:$G$459</definedName>
    <definedName name="GroupID">'表2.考生報考資料'!$C$3:$C$459</definedName>
    <definedName name="ID">'表2.考生報考資料'!$A$3:$A$459</definedName>
    <definedName name="Invoice">'表2.考生報考資料'!$I$3:$I$459</definedName>
    <definedName name="_xlnm.Print_Area" localSheetId="1">★★個資聲明表單!$O$1:$X$23</definedName>
    <definedName name="_xlnm.Print_Area" localSheetId="0">★團體報名申請表!$A$1:$G$18</definedName>
    <definedName name="Receipt">'表2.考生報考資料'!$F$3:$F$459</definedName>
    <definedName name="RegSource">'表2.考生報考資料'!$H$3:$H$459</definedName>
    <definedName name="Remark">'表2.考生報考資料'!$L$3:$L$459</definedName>
    <definedName name="Signment">'表2.考生報考資料'!$E$3:$E$459</definedName>
    <definedName name="SubjectID1">'表2.考生報考資料'!$M$3:$M$459</definedName>
    <definedName name="SubjectID2">'表2.考生報考資料'!$O$3:$O$459</definedName>
    <definedName name="SubjectID3">'表2.考生報考資料'!$Q$3:$Q$459</definedName>
    <definedName name="SubjectID4">'表2.考生報考資料'!$S$3:$S$459</definedName>
    <definedName name="SubjectID5">'表2.考生報考資料'!$U$3:$U$459</definedName>
    <definedName name="Title">'表2.考生報考資料'!$J$3:$J$459</definedName>
    <definedName name="測試">[1]檢查表!$1:$1048576</definedName>
    <definedName name="檢查表" localSheetId="1">[2]檢查表!$1:$1048576</definedName>
    <definedName name="檢查表">檢查表!$1:$1048576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 i="1" l="1"/>
  <c r="AH4" i="1"/>
  <c r="AG4" i="1"/>
  <c r="AF4" i="1"/>
  <c r="AE4" i="1"/>
  <c r="AD4" i="1"/>
  <c r="AC4" i="1"/>
  <c r="AB4" i="1"/>
  <c r="AA4" i="1"/>
  <c r="Z4" i="1"/>
  <c r="Y4" i="1"/>
  <c r="X4" i="1"/>
  <c r="W4" i="1"/>
  <c r="AI204" i="1"/>
  <c r="AH204" i="1"/>
  <c r="AG204" i="1"/>
  <c r="AF204" i="1"/>
  <c r="AE204" i="1"/>
  <c r="AD204" i="1"/>
  <c r="AC204" i="1"/>
  <c r="AB204" i="1"/>
  <c r="AA204" i="1"/>
  <c r="Z204" i="1"/>
  <c r="Y204" i="1"/>
  <c r="X204" i="1"/>
  <c r="W204" i="1"/>
  <c r="AI203" i="1"/>
  <c r="AH203" i="1"/>
  <c r="AG203" i="1"/>
  <c r="AF203" i="1"/>
  <c r="AE203" i="1"/>
  <c r="AD203" i="1"/>
  <c r="AC203" i="1"/>
  <c r="AB203" i="1"/>
  <c r="AA203" i="1"/>
  <c r="Z203" i="1"/>
  <c r="Y203" i="1"/>
  <c r="X203" i="1"/>
  <c r="W203" i="1"/>
  <c r="AI202" i="1"/>
  <c r="AH202" i="1"/>
  <c r="AG202" i="1"/>
  <c r="AF202" i="1"/>
  <c r="AE202" i="1"/>
  <c r="AD202" i="1"/>
  <c r="AC202" i="1"/>
  <c r="AB202" i="1"/>
  <c r="AA202" i="1"/>
  <c r="Z202" i="1"/>
  <c r="Y202" i="1"/>
  <c r="X202" i="1"/>
  <c r="W202" i="1"/>
  <c r="AI201" i="1"/>
  <c r="AH201" i="1"/>
  <c r="AG201" i="1"/>
  <c r="AF201" i="1"/>
  <c r="AE201" i="1"/>
  <c r="AD201" i="1"/>
  <c r="AC201" i="1"/>
  <c r="AB201" i="1"/>
  <c r="AA201" i="1"/>
  <c r="Z201" i="1"/>
  <c r="Y201" i="1"/>
  <c r="X201" i="1"/>
  <c r="W201" i="1"/>
  <c r="AI200" i="1"/>
  <c r="AH200" i="1"/>
  <c r="AG200" i="1"/>
  <c r="AF200" i="1"/>
  <c r="AE200" i="1"/>
  <c r="AD200" i="1"/>
  <c r="AC200" i="1"/>
  <c r="AB200" i="1"/>
  <c r="AA200" i="1"/>
  <c r="Z200" i="1"/>
  <c r="Y200" i="1"/>
  <c r="X200" i="1"/>
  <c r="W200" i="1"/>
  <c r="AI199" i="1"/>
  <c r="AH199" i="1"/>
  <c r="AG199" i="1"/>
  <c r="AF199" i="1"/>
  <c r="AE199" i="1"/>
  <c r="AD199" i="1"/>
  <c r="AC199" i="1"/>
  <c r="AB199" i="1"/>
  <c r="AA199" i="1"/>
  <c r="Z199" i="1"/>
  <c r="Y199" i="1"/>
  <c r="X199" i="1"/>
  <c r="W199" i="1"/>
  <c r="AI198" i="1"/>
  <c r="AH198" i="1"/>
  <c r="AG198" i="1"/>
  <c r="AF198" i="1"/>
  <c r="AE198" i="1"/>
  <c r="AD198" i="1"/>
  <c r="AC198" i="1"/>
  <c r="AB198" i="1"/>
  <c r="AA198" i="1"/>
  <c r="Z198" i="1"/>
  <c r="Y198" i="1"/>
  <c r="X198" i="1"/>
  <c r="W198" i="1"/>
  <c r="AI197" i="1"/>
  <c r="AH197" i="1"/>
  <c r="AG197" i="1"/>
  <c r="AF197" i="1"/>
  <c r="AE197" i="1"/>
  <c r="AD197" i="1"/>
  <c r="AC197" i="1"/>
  <c r="AB197" i="1"/>
  <c r="AA197" i="1"/>
  <c r="Z197" i="1"/>
  <c r="Y197" i="1"/>
  <c r="X197" i="1"/>
  <c r="W197" i="1"/>
  <c r="AI196" i="1"/>
  <c r="AH196" i="1"/>
  <c r="AG196" i="1"/>
  <c r="AF196" i="1"/>
  <c r="AE196" i="1"/>
  <c r="AD196" i="1"/>
  <c r="AC196" i="1"/>
  <c r="AB196" i="1"/>
  <c r="AA196" i="1"/>
  <c r="Z196" i="1"/>
  <c r="Y196" i="1"/>
  <c r="X196" i="1"/>
  <c r="W196" i="1"/>
  <c r="AI195" i="1"/>
  <c r="AH195" i="1"/>
  <c r="AG195" i="1"/>
  <c r="AF195" i="1"/>
  <c r="AE195" i="1"/>
  <c r="AD195" i="1"/>
  <c r="AC195" i="1"/>
  <c r="AB195" i="1"/>
  <c r="AA195" i="1"/>
  <c r="Z195" i="1"/>
  <c r="Y195" i="1"/>
  <c r="X195" i="1"/>
  <c r="W195" i="1"/>
  <c r="AI194" i="1"/>
  <c r="AH194" i="1"/>
  <c r="AG194" i="1"/>
  <c r="AF194" i="1"/>
  <c r="AE194" i="1"/>
  <c r="AD194" i="1"/>
  <c r="AC194" i="1"/>
  <c r="AB194" i="1"/>
  <c r="AA194" i="1"/>
  <c r="Z194" i="1"/>
  <c r="Y194" i="1"/>
  <c r="X194" i="1"/>
  <c r="W194" i="1"/>
  <c r="AI193" i="1"/>
  <c r="AH193" i="1"/>
  <c r="AG193" i="1"/>
  <c r="AF193" i="1"/>
  <c r="AE193" i="1"/>
  <c r="AD193" i="1"/>
  <c r="AC193" i="1"/>
  <c r="AB193" i="1"/>
  <c r="AA193" i="1"/>
  <c r="Z193" i="1"/>
  <c r="Y193" i="1"/>
  <c r="X193" i="1"/>
  <c r="W193" i="1"/>
  <c r="AI192" i="1"/>
  <c r="AH192" i="1"/>
  <c r="AG192" i="1"/>
  <c r="AF192" i="1"/>
  <c r="AE192" i="1"/>
  <c r="AD192" i="1"/>
  <c r="AC192" i="1"/>
  <c r="AB192" i="1"/>
  <c r="AA192" i="1"/>
  <c r="Z192" i="1"/>
  <c r="Y192" i="1"/>
  <c r="X192" i="1"/>
  <c r="W192" i="1"/>
  <c r="AI191" i="1"/>
  <c r="AH191" i="1"/>
  <c r="AG191" i="1"/>
  <c r="AF191" i="1"/>
  <c r="AE191" i="1"/>
  <c r="AD191" i="1"/>
  <c r="AC191" i="1"/>
  <c r="AB191" i="1"/>
  <c r="AA191" i="1"/>
  <c r="Z191" i="1"/>
  <c r="Y191" i="1"/>
  <c r="X191" i="1"/>
  <c r="W191" i="1"/>
  <c r="AI190" i="1"/>
  <c r="AH190" i="1"/>
  <c r="AG190" i="1"/>
  <c r="AF190" i="1"/>
  <c r="AE190" i="1"/>
  <c r="AD190" i="1"/>
  <c r="AC190" i="1"/>
  <c r="AB190" i="1"/>
  <c r="AA190" i="1"/>
  <c r="Z190" i="1"/>
  <c r="Y190" i="1"/>
  <c r="X190" i="1"/>
  <c r="W190" i="1"/>
  <c r="AI189" i="1"/>
  <c r="AH189" i="1"/>
  <c r="AG189" i="1"/>
  <c r="AF189" i="1"/>
  <c r="AE189" i="1"/>
  <c r="AD189" i="1"/>
  <c r="AC189" i="1"/>
  <c r="AB189" i="1"/>
  <c r="AA189" i="1"/>
  <c r="Z189" i="1"/>
  <c r="Y189" i="1"/>
  <c r="X189" i="1"/>
  <c r="W189" i="1"/>
  <c r="AI188" i="1"/>
  <c r="AH188" i="1"/>
  <c r="AG188" i="1"/>
  <c r="AF188" i="1"/>
  <c r="AE188" i="1"/>
  <c r="AD188" i="1"/>
  <c r="AC188" i="1"/>
  <c r="AB188" i="1"/>
  <c r="AA188" i="1"/>
  <c r="Z188" i="1"/>
  <c r="Y188" i="1"/>
  <c r="X188" i="1"/>
  <c r="W188" i="1"/>
  <c r="AI187" i="1"/>
  <c r="AH187" i="1"/>
  <c r="AG187" i="1"/>
  <c r="AF187" i="1"/>
  <c r="AE187" i="1"/>
  <c r="AD187" i="1"/>
  <c r="AC187" i="1"/>
  <c r="AB187" i="1"/>
  <c r="AA187" i="1"/>
  <c r="Z187" i="1"/>
  <c r="Y187" i="1"/>
  <c r="X187" i="1"/>
  <c r="W187" i="1"/>
  <c r="AI186" i="1"/>
  <c r="AH186" i="1"/>
  <c r="AG186" i="1"/>
  <c r="AF186" i="1"/>
  <c r="AE186" i="1"/>
  <c r="AD186" i="1"/>
  <c r="AC186" i="1"/>
  <c r="AB186" i="1"/>
  <c r="AA186" i="1"/>
  <c r="Z186" i="1"/>
  <c r="Y186" i="1"/>
  <c r="X186" i="1"/>
  <c r="W186" i="1"/>
  <c r="AI185" i="1"/>
  <c r="AH185" i="1"/>
  <c r="AG185" i="1"/>
  <c r="AF185" i="1"/>
  <c r="AE185" i="1"/>
  <c r="AD185" i="1"/>
  <c r="AC185" i="1"/>
  <c r="AB185" i="1"/>
  <c r="AA185" i="1"/>
  <c r="Z185" i="1"/>
  <c r="Y185" i="1"/>
  <c r="X185" i="1"/>
  <c r="W185" i="1"/>
  <c r="AI184" i="1"/>
  <c r="AH184" i="1"/>
  <c r="AG184" i="1"/>
  <c r="AF184" i="1"/>
  <c r="AE184" i="1"/>
  <c r="AD184" i="1"/>
  <c r="AC184" i="1"/>
  <c r="AB184" i="1"/>
  <c r="AA184" i="1"/>
  <c r="Z184" i="1"/>
  <c r="Y184" i="1"/>
  <c r="X184" i="1"/>
  <c r="W184" i="1"/>
  <c r="AI183" i="1"/>
  <c r="AH183" i="1"/>
  <c r="AG183" i="1"/>
  <c r="AF183" i="1"/>
  <c r="AE183" i="1"/>
  <c r="AD183" i="1"/>
  <c r="AC183" i="1"/>
  <c r="AB183" i="1"/>
  <c r="AA183" i="1"/>
  <c r="Z183" i="1"/>
  <c r="Y183" i="1"/>
  <c r="X183" i="1"/>
  <c r="W183" i="1"/>
  <c r="AI182" i="1"/>
  <c r="AH182" i="1"/>
  <c r="AG182" i="1"/>
  <c r="AF182" i="1"/>
  <c r="AE182" i="1"/>
  <c r="AD182" i="1"/>
  <c r="AC182" i="1"/>
  <c r="AB182" i="1"/>
  <c r="AA182" i="1"/>
  <c r="Z182" i="1"/>
  <c r="Y182" i="1"/>
  <c r="X182" i="1"/>
  <c r="W182" i="1"/>
  <c r="AI181" i="1"/>
  <c r="AH181" i="1"/>
  <c r="AG181" i="1"/>
  <c r="AF181" i="1"/>
  <c r="AE181" i="1"/>
  <c r="AD181" i="1"/>
  <c r="AC181" i="1"/>
  <c r="AB181" i="1"/>
  <c r="AA181" i="1"/>
  <c r="Z181" i="1"/>
  <c r="Y181" i="1"/>
  <c r="X181" i="1"/>
  <c r="W181" i="1"/>
  <c r="AI180" i="1"/>
  <c r="AH180" i="1"/>
  <c r="AG180" i="1"/>
  <c r="AF180" i="1"/>
  <c r="AE180" i="1"/>
  <c r="AD180" i="1"/>
  <c r="AC180" i="1"/>
  <c r="AB180" i="1"/>
  <c r="AA180" i="1"/>
  <c r="Z180" i="1"/>
  <c r="Y180" i="1"/>
  <c r="X180" i="1"/>
  <c r="W180" i="1"/>
  <c r="AI179" i="1"/>
  <c r="AH179" i="1"/>
  <c r="AG179" i="1"/>
  <c r="AF179" i="1"/>
  <c r="AE179" i="1"/>
  <c r="AD179" i="1"/>
  <c r="AC179" i="1"/>
  <c r="AB179" i="1"/>
  <c r="AA179" i="1"/>
  <c r="Z179" i="1"/>
  <c r="Y179" i="1"/>
  <c r="X179" i="1"/>
  <c r="W179" i="1"/>
  <c r="AI178" i="1"/>
  <c r="AH178" i="1"/>
  <c r="AG178" i="1"/>
  <c r="AF178" i="1"/>
  <c r="AE178" i="1"/>
  <c r="AD178" i="1"/>
  <c r="AC178" i="1"/>
  <c r="AB178" i="1"/>
  <c r="AA178" i="1"/>
  <c r="Z178" i="1"/>
  <c r="Y178" i="1"/>
  <c r="X178" i="1"/>
  <c r="W178" i="1"/>
  <c r="AI177" i="1"/>
  <c r="AH177" i="1"/>
  <c r="AG177" i="1"/>
  <c r="AF177" i="1"/>
  <c r="AE177" i="1"/>
  <c r="AD177" i="1"/>
  <c r="AC177" i="1"/>
  <c r="AB177" i="1"/>
  <c r="AA177" i="1"/>
  <c r="Z177" i="1"/>
  <c r="Y177" i="1"/>
  <c r="X177" i="1"/>
  <c r="W177" i="1"/>
  <c r="AI176" i="1"/>
  <c r="AH176" i="1"/>
  <c r="AG176" i="1"/>
  <c r="AF176" i="1"/>
  <c r="AE176" i="1"/>
  <c r="AD176" i="1"/>
  <c r="AC176" i="1"/>
  <c r="AB176" i="1"/>
  <c r="AA176" i="1"/>
  <c r="Z176" i="1"/>
  <c r="Y176" i="1"/>
  <c r="X176" i="1"/>
  <c r="W176" i="1"/>
  <c r="AI175" i="1"/>
  <c r="AH175" i="1"/>
  <c r="AG175" i="1"/>
  <c r="AF175" i="1"/>
  <c r="AE175" i="1"/>
  <c r="AD175" i="1"/>
  <c r="AC175" i="1"/>
  <c r="AB175" i="1"/>
  <c r="AA175" i="1"/>
  <c r="Z175" i="1"/>
  <c r="Y175" i="1"/>
  <c r="X175" i="1"/>
  <c r="W175" i="1"/>
  <c r="AI174" i="1"/>
  <c r="AH174" i="1"/>
  <c r="AG174" i="1"/>
  <c r="AF174" i="1"/>
  <c r="AE174" i="1"/>
  <c r="AD174" i="1"/>
  <c r="AC174" i="1"/>
  <c r="AB174" i="1"/>
  <c r="AA174" i="1"/>
  <c r="Z174" i="1"/>
  <c r="Y174" i="1"/>
  <c r="X174" i="1"/>
  <c r="W174" i="1"/>
  <c r="AI173" i="1"/>
  <c r="AH173" i="1"/>
  <c r="AG173" i="1"/>
  <c r="AF173" i="1"/>
  <c r="AE173" i="1"/>
  <c r="AD173" i="1"/>
  <c r="AC173" i="1"/>
  <c r="AB173" i="1"/>
  <c r="AA173" i="1"/>
  <c r="Z173" i="1"/>
  <c r="Y173" i="1"/>
  <c r="X173" i="1"/>
  <c r="W173" i="1"/>
  <c r="AI172" i="1"/>
  <c r="AH172" i="1"/>
  <c r="AG172" i="1"/>
  <c r="AF172" i="1"/>
  <c r="AE172" i="1"/>
  <c r="AD172" i="1"/>
  <c r="AC172" i="1"/>
  <c r="AB172" i="1"/>
  <c r="AA172" i="1"/>
  <c r="Z172" i="1"/>
  <c r="Y172" i="1"/>
  <c r="X172" i="1"/>
  <c r="W172" i="1"/>
  <c r="AI171" i="1"/>
  <c r="AH171" i="1"/>
  <c r="AG171" i="1"/>
  <c r="AF171" i="1"/>
  <c r="AE171" i="1"/>
  <c r="AD171" i="1"/>
  <c r="AC171" i="1"/>
  <c r="AB171" i="1"/>
  <c r="AA171" i="1"/>
  <c r="Z171" i="1"/>
  <c r="Y171" i="1"/>
  <c r="X171" i="1"/>
  <c r="W171" i="1"/>
  <c r="AI170" i="1"/>
  <c r="AH170" i="1"/>
  <c r="AG170" i="1"/>
  <c r="AF170" i="1"/>
  <c r="AE170" i="1"/>
  <c r="AD170" i="1"/>
  <c r="AC170" i="1"/>
  <c r="AB170" i="1"/>
  <c r="AA170" i="1"/>
  <c r="Z170" i="1"/>
  <c r="Y170" i="1"/>
  <c r="X170" i="1"/>
  <c r="W170" i="1"/>
  <c r="AI169" i="1"/>
  <c r="AH169" i="1"/>
  <c r="AG169" i="1"/>
  <c r="AF169" i="1"/>
  <c r="AE169" i="1"/>
  <c r="AD169" i="1"/>
  <c r="AC169" i="1"/>
  <c r="AB169" i="1"/>
  <c r="AA169" i="1"/>
  <c r="Z169" i="1"/>
  <c r="Y169" i="1"/>
  <c r="X169" i="1"/>
  <c r="W169" i="1"/>
  <c r="AI168" i="1"/>
  <c r="AH168" i="1"/>
  <c r="AG168" i="1"/>
  <c r="AF168" i="1"/>
  <c r="AE168" i="1"/>
  <c r="AD168" i="1"/>
  <c r="AC168" i="1"/>
  <c r="AB168" i="1"/>
  <c r="AA168" i="1"/>
  <c r="Z168" i="1"/>
  <c r="Y168" i="1"/>
  <c r="X168" i="1"/>
  <c r="W168" i="1"/>
  <c r="AI167" i="1"/>
  <c r="AH167" i="1"/>
  <c r="AG167" i="1"/>
  <c r="AF167" i="1"/>
  <c r="AE167" i="1"/>
  <c r="AD167" i="1"/>
  <c r="AC167" i="1"/>
  <c r="AB167" i="1"/>
  <c r="AA167" i="1"/>
  <c r="Z167" i="1"/>
  <c r="Y167" i="1"/>
  <c r="X167" i="1"/>
  <c r="W167" i="1"/>
  <c r="AI166" i="1"/>
  <c r="AH166" i="1"/>
  <c r="AG166" i="1"/>
  <c r="AF166" i="1"/>
  <c r="AE166" i="1"/>
  <c r="AD166" i="1"/>
  <c r="AC166" i="1"/>
  <c r="AB166" i="1"/>
  <c r="AA166" i="1"/>
  <c r="Z166" i="1"/>
  <c r="Y166" i="1"/>
  <c r="X166" i="1"/>
  <c r="W166" i="1"/>
  <c r="AI165" i="1"/>
  <c r="AH165" i="1"/>
  <c r="AG165" i="1"/>
  <c r="AF165" i="1"/>
  <c r="AE165" i="1"/>
  <c r="AD165" i="1"/>
  <c r="AC165" i="1"/>
  <c r="AB165" i="1"/>
  <c r="AA165" i="1"/>
  <c r="Z165" i="1"/>
  <c r="Y165" i="1"/>
  <c r="X165" i="1"/>
  <c r="W165" i="1"/>
  <c r="AI164" i="1"/>
  <c r="AH164" i="1"/>
  <c r="AG164" i="1"/>
  <c r="AF164" i="1"/>
  <c r="AE164" i="1"/>
  <c r="AD164" i="1"/>
  <c r="AC164" i="1"/>
  <c r="AB164" i="1"/>
  <c r="AA164" i="1"/>
  <c r="Z164" i="1"/>
  <c r="Y164" i="1"/>
  <c r="X164" i="1"/>
  <c r="W164" i="1"/>
  <c r="AI163" i="1"/>
  <c r="AH163" i="1"/>
  <c r="AG163" i="1"/>
  <c r="AF163" i="1"/>
  <c r="AE163" i="1"/>
  <c r="AD163" i="1"/>
  <c r="AC163" i="1"/>
  <c r="AB163" i="1"/>
  <c r="AA163" i="1"/>
  <c r="Z163" i="1"/>
  <c r="Y163" i="1"/>
  <c r="X163" i="1"/>
  <c r="W163" i="1"/>
  <c r="AI162" i="1"/>
  <c r="AH162" i="1"/>
  <c r="AG162" i="1"/>
  <c r="AF162" i="1"/>
  <c r="AE162" i="1"/>
  <c r="AD162" i="1"/>
  <c r="AC162" i="1"/>
  <c r="AB162" i="1"/>
  <c r="AA162" i="1"/>
  <c r="Z162" i="1"/>
  <c r="Y162" i="1"/>
  <c r="X162" i="1"/>
  <c r="W162" i="1"/>
  <c r="AI161" i="1"/>
  <c r="AH161" i="1"/>
  <c r="AG161" i="1"/>
  <c r="AF161" i="1"/>
  <c r="AE161" i="1"/>
  <c r="AD161" i="1"/>
  <c r="AC161" i="1"/>
  <c r="AB161" i="1"/>
  <c r="AA161" i="1"/>
  <c r="Z161" i="1"/>
  <c r="Y161" i="1"/>
  <c r="X161" i="1"/>
  <c r="W161" i="1"/>
  <c r="AI160" i="1"/>
  <c r="AH160" i="1"/>
  <c r="AG160" i="1"/>
  <c r="AF160" i="1"/>
  <c r="AE160" i="1"/>
  <c r="AD160" i="1"/>
  <c r="AC160" i="1"/>
  <c r="AB160" i="1"/>
  <c r="AA160" i="1"/>
  <c r="Z160" i="1"/>
  <c r="Y160" i="1"/>
  <c r="X160" i="1"/>
  <c r="W160" i="1"/>
  <c r="AI159" i="1"/>
  <c r="AH159" i="1"/>
  <c r="AG159" i="1"/>
  <c r="AF159" i="1"/>
  <c r="AE159" i="1"/>
  <c r="AD159" i="1"/>
  <c r="AC159" i="1"/>
  <c r="AB159" i="1"/>
  <c r="AA159" i="1"/>
  <c r="Z159" i="1"/>
  <c r="Y159" i="1"/>
  <c r="X159" i="1"/>
  <c r="W159" i="1"/>
  <c r="AI158" i="1"/>
  <c r="AH158" i="1"/>
  <c r="AG158" i="1"/>
  <c r="AF158" i="1"/>
  <c r="AE158" i="1"/>
  <c r="AD158" i="1"/>
  <c r="AC158" i="1"/>
  <c r="AB158" i="1"/>
  <c r="AA158" i="1"/>
  <c r="Z158" i="1"/>
  <c r="Y158" i="1"/>
  <c r="X158" i="1"/>
  <c r="W158" i="1"/>
  <c r="AI157" i="1"/>
  <c r="AH157" i="1"/>
  <c r="AG157" i="1"/>
  <c r="AF157" i="1"/>
  <c r="AE157" i="1"/>
  <c r="AD157" i="1"/>
  <c r="AC157" i="1"/>
  <c r="AB157" i="1"/>
  <c r="AA157" i="1"/>
  <c r="Z157" i="1"/>
  <c r="Y157" i="1"/>
  <c r="X157" i="1"/>
  <c r="W157" i="1"/>
  <c r="AI156" i="1"/>
  <c r="AH156" i="1"/>
  <c r="AG156" i="1"/>
  <c r="AF156" i="1"/>
  <c r="AE156" i="1"/>
  <c r="AD156" i="1"/>
  <c r="AC156" i="1"/>
  <c r="AB156" i="1"/>
  <c r="AA156" i="1"/>
  <c r="Z156" i="1"/>
  <c r="Y156" i="1"/>
  <c r="X156" i="1"/>
  <c r="W156" i="1"/>
  <c r="AI155" i="1"/>
  <c r="AH155" i="1"/>
  <c r="AG155" i="1"/>
  <c r="AF155" i="1"/>
  <c r="AE155" i="1"/>
  <c r="AD155" i="1"/>
  <c r="AC155" i="1"/>
  <c r="AB155" i="1"/>
  <c r="AA155" i="1"/>
  <c r="Z155" i="1"/>
  <c r="Y155" i="1"/>
  <c r="X155" i="1"/>
  <c r="W155" i="1"/>
  <c r="AI154" i="1"/>
  <c r="AH154" i="1"/>
  <c r="AG154" i="1"/>
  <c r="AF154" i="1"/>
  <c r="AE154" i="1"/>
  <c r="AD154" i="1"/>
  <c r="AC154" i="1"/>
  <c r="AB154" i="1"/>
  <c r="AA154" i="1"/>
  <c r="Z154" i="1"/>
  <c r="Y154" i="1"/>
  <c r="X154" i="1"/>
  <c r="W154" i="1"/>
  <c r="AI153" i="1"/>
  <c r="AH153" i="1"/>
  <c r="AG153" i="1"/>
  <c r="AF153" i="1"/>
  <c r="AE153" i="1"/>
  <c r="AD153" i="1"/>
  <c r="AC153" i="1"/>
  <c r="AB153" i="1"/>
  <c r="AA153" i="1"/>
  <c r="Z153" i="1"/>
  <c r="Y153" i="1"/>
  <c r="X153" i="1"/>
  <c r="W153" i="1"/>
  <c r="AI152" i="1"/>
  <c r="AH152" i="1"/>
  <c r="AG152" i="1"/>
  <c r="AF152" i="1"/>
  <c r="AE152" i="1"/>
  <c r="AD152" i="1"/>
  <c r="AC152" i="1"/>
  <c r="AB152" i="1"/>
  <c r="AA152" i="1"/>
  <c r="Z152" i="1"/>
  <c r="Y152" i="1"/>
  <c r="X152" i="1"/>
  <c r="W152" i="1"/>
  <c r="AI151" i="1"/>
  <c r="AH151" i="1"/>
  <c r="AG151" i="1"/>
  <c r="AF151" i="1"/>
  <c r="AE151" i="1"/>
  <c r="AD151" i="1"/>
  <c r="AC151" i="1"/>
  <c r="AB151" i="1"/>
  <c r="AA151" i="1"/>
  <c r="Z151" i="1"/>
  <c r="Y151" i="1"/>
  <c r="X151" i="1"/>
  <c r="W151" i="1"/>
  <c r="AI150" i="1"/>
  <c r="AH150" i="1"/>
  <c r="AG150" i="1"/>
  <c r="AF150" i="1"/>
  <c r="AE150" i="1"/>
  <c r="AD150" i="1"/>
  <c r="AC150" i="1"/>
  <c r="AB150" i="1"/>
  <c r="AA150" i="1"/>
  <c r="Z150" i="1"/>
  <c r="Y150" i="1"/>
  <c r="X150" i="1"/>
  <c r="W150" i="1"/>
  <c r="AI149" i="1"/>
  <c r="AH149" i="1"/>
  <c r="AG149" i="1"/>
  <c r="AF149" i="1"/>
  <c r="AE149" i="1"/>
  <c r="AD149" i="1"/>
  <c r="AC149" i="1"/>
  <c r="AB149" i="1"/>
  <c r="AA149" i="1"/>
  <c r="Z149" i="1"/>
  <c r="Y149" i="1"/>
  <c r="X149" i="1"/>
  <c r="W149" i="1"/>
  <c r="AI148" i="1"/>
  <c r="AH148" i="1"/>
  <c r="AG148" i="1"/>
  <c r="AF148" i="1"/>
  <c r="AE148" i="1"/>
  <c r="AD148" i="1"/>
  <c r="AC148" i="1"/>
  <c r="AB148" i="1"/>
  <c r="AA148" i="1"/>
  <c r="Z148" i="1"/>
  <c r="Y148" i="1"/>
  <c r="X148" i="1"/>
  <c r="W148" i="1"/>
  <c r="AI147" i="1"/>
  <c r="AH147" i="1"/>
  <c r="AG147" i="1"/>
  <c r="AF147" i="1"/>
  <c r="AE147" i="1"/>
  <c r="AD147" i="1"/>
  <c r="AC147" i="1"/>
  <c r="AB147" i="1"/>
  <c r="AA147" i="1"/>
  <c r="Z147" i="1"/>
  <c r="Y147" i="1"/>
  <c r="X147" i="1"/>
  <c r="W147" i="1"/>
  <c r="AI146" i="1"/>
  <c r="AH146" i="1"/>
  <c r="AG146" i="1"/>
  <c r="AF146" i="1"/>
  <c r="AE146" i="1"/>
  <c r="AD146" i="1"/>
  <c r="AC146" i="1"/>
  <c r="AB146" i="1"/>
  <c r="AA146" i="1"/>
  <c r="Z146" i="1"/>
  <c r="Y146" i="1"/>
  <c r="X146" i="1"/>
  <c r="W146" i="1"/>
  <c r="AI145" i="1"/>
  <c r="AH145" i="1"/>
  <c r="AG145" i="1"/>
  <c r="AF145" i="1"/>
  <c r="AE145" i="1"/>
  <c r="AD145" i="1"/>
  <c r="AC145" i="1"/>
  <c r="AB145" i="1"/>
  <c r="AA145" i="1"/>
  <c r="Z145" i="1"/>
  <c r="Y145" i="1"/>
  <c r="X145" i="1"/>
  <c r="W145" i="1"/>
  <c r="AI144" i="1"/>
  <c r="AH144" i="1"/>
  <c r="AG144" i="1"/>
  <c r="AF144" i="1"/>
  <c r="AE144" i="1"/>
  <c r="AD144" i="1"/>
  <c r="AC144" i="1"/>
  <c r="AB144" i="1"/>
  <c r="AA144" i="1"/>
  <c r="Z144" i="1"/>
  <c r="Y144" i="1"/>
  <c r="X144" i="1"/>
  <c r="W144" i="1"/>
  <c r="AI143" i="1"/>
  <c r="AH143" i="1"/>
  <c r="AG143" i="1"/>
  <c r="AF143" i="1"/>
  <c r="AE143" i="1"/>
  <c r="AD143" i="1"/>
  <c r="AC143" i="1"/>
  <c r="AB143" i="1"/>
  <c r="AA143" i="1"/>
  <c r="Z143" i="1"/>
  <c r="Y143" i="1"/>
  <c r="X143" i="1"/>
  <c r="W143" i="1"/>
  <c r="AI142" i="1"/>
  <c r="AH142" i="1"/>
  <c r="AG142" i="1"/>
  <c r="AF142" i="1"/>
  <c r="AE142" i="1"/>
  <c r="AD142" i="1"/>
  <c r="AC142" i="1"/>
  <c r="AB142" i="1"/>
  <c r="AA142" i="1"/>
  <c r="Z142" i="1"/>
  <c r="Y142" i="1"/>
  <c r="X142" i="1"/>
  <c r="W142" i="1"/>
  <c r="AI141" i="1"/>
  <c r="AH141" i="1"/>
  <c r="AG141" i="1"/>
  <c r="AF141" i="1"/>
  <c r="AE141" i="1"/>
  <c r="AD141" i="1"/>
  <c r="AC141" i="1"/>
  <c r="AB141" i="1"/>
  <c r="AA141" i="1"/>
  <c r="Z141" i="1"/>
  <c r="Y141" i="1"/>
  <c r="X141" i="1"/>
  <c r="W141" i="1"/>
  <c r="AI140" i="1"/>
  <c r="AH140" i="1"/>
  <c r="AG140" i="1"/>
  <c r="AF140" i="1"/>
  <c r="AE140" i="1"/>
  <c r="AD140" i="1"/>
  <c r="AC140" i="1"/>
  <c r="AB140" i="1"/>
  <c r="AA140" i="1"/>
  <c r="Z140" i="1"/>
  <c r="Y140" i="1"/>
  <c r="X140" i="1"/>
  <c r="W140" i="1"/>
  <c r="AI139" i="1"/>
  <c r="AH139" i="1"/>
  <c r="AG139" i="1"/>
  <c r="AF139" i="1"/>
  <c r="AE139" i="1"/>
  <c r="AD139" i="1"/>
  <c r="AC139" i="1"/>
  <c r="AB139" i="1"/>
  <c r="AA139" i="1"/>
  <c r="Z139" i="1"/>
  <c r="Y139" i="1"/>
  <c r="X139" i="1"/>
  <c r="W139" i="1"/>
  <c r="AI138" i="1"/>
  <c r="AH138" i="1"/>
  <c r="AG138" i="1"/>
  <c r="AF138" i="1"/>
  <c r="AE138" i="1"/>
  <c r="AD138" i="1"/>
  <c r="AC138" i="1"/>
  <c r="AB138" i="1"/>
  <c r="AA138" i="1"/>
  <c r="Z138" i="1"/>
  <c r="Y138" i="1"/>
  <c r="X138" i="1"/>
  <c r="W138" i="1"/>
  <c r="AI137" i="1"/>
  <c r="AH137" i="1"/>
  <c r="AG137" i="1"/>
  <c r="AF137" i="1"/>
  <c r="AE137" i="1"/>
  <c r="AD137" i="1"/>
  <c r="AC137" i="1"/>
  <c r="AB137" i="1"/>
  <c r="AA137" i="1"/>
  <c r="Z137" i="1"/>
  <c r="Y137" i="1"/>
  <c r="X137" i="1"/>
  <c r="W137" i="1"/>
  <c r="AI136" i="1"/>
  <c r="AH136" i="1"/>
  <c r="AG136" i="1"/>
  <c r="AF136" i="1"/>
  <c r="AE136" i="1"/>
  <c r="AD136" i="1"/>
  <c r="AC136" i="1"/>
  <c r="AB136" i="1"/>
  <c r="AA136" i="1"/>
  <c r="Z136" i="1"/>
  <c r="Y136" i="1"/>
  <c r="X136" i="1"/>
  <c r="W136" i="1"/>
  <c r="AI135" i="1"/>
  <c r="AH135" i="1"/>
  <c r="AG135" i="1"/>
  <c r="AF135" i="1"/>
  <c r="AE135" i="1"/>
  <c r="AD135" i="1"/>
  <c r="AC135" i="1"/>
  <c r="AB135" i="1"/>
  <c r="AA135" i="1"/>
  <c r="Z135" i="1"/>
  <c r="Y135" i="1"/>
  <c r="X135" i="1"/>
  <c r="W135" i="1"/>
  <c r="AI134" i="1"/>
  <c r="AH134" i="1"/>
  <c r="AG134" i="1"/>
  <c r="AF134" i="1"/>
  <c r="AE134" i="1"/>
  <c r="AD134" i="1"/>
  <c r="AC134" i="1"/>
  <c r="AB134" i="1"/>
  <c r="AA134" i="1"/>
  <c r="Z134" i="1"/>
  <c r="Y134" i="1"/>
  <c r="X134" i="1"/>
  <c r="W134" i="1"/>
  <c r="AI133" i="1"/>
  <c r="AH133" i="1"/>
  <c r="AG133" i="1"/>
  <c r="AF133" i="1"/>
  <c r="AE133" i="1"/>
  <c r="AD133" i="1"/>
  <c r="AC133" i="1"/>
  <c r="AB133" i="1"/>
  <c r="AA133" i="1"/>
  <c r="Z133" i="1"/>
  <c r="Y133" i="1"/>
  <c r="X133" i="1"/>
  <c r="W133" i="1"/>
  <c r="AI132" i="1"/>
  <c r="AH132" i="1"/>
  <c r="AG132" i="1"/>
  <c r="AF132" i="1"/>
  <c r="AE132" i="1"/>
  <c r="AD132" i="1"/>
  <c r="AC132" i="1"/>
  <c r="AB132" i="1"/>
  <c r="AA132" i="1"/>
  <c r="Z132" i="1"/>
  <c r="Y132" i="1"/>
  <c r="X132" i="1"/>
  <c r="W132" i="1"/>
  <c r="AI131" i="1"/>
  <c r="AH131" i="1"/>
  <c r="AG131" i="1"/>
  <c r="AF131" i="1"/>
  <c r="AE131" i="1"/>
  <c r="AD131" i="1"/>
  <c r="AC131" i="1"/>
  <c r="AB131" i="1"/>
  <c r="AA131" i="1"/>
  <c r="Z131" i="1"/>
  <c r="Y131" i="1"/>
  <c r="X131" i="1"/>
  <c r="W131" i="1"/>
  <c r="AI130" i="1"/>
  <c r="AH130" i="1"/>
  <c r="AG130" i="1"/>
  <c r="AF130" i="1"/>
  <c r="AE130" i="1"/>
  <c r="AD130" i="1"/>
  <c r="AC130" i="1"/>
  <c r="AB130" i="1"/>
  <c r="AA130" i="1"/>
  <c r="Z130" i="1"/>
  <c r="Y130" i="1"/>
  <c r="X130" i="1"/>
  <c r="W130" i="1"/>
  <c r="AI129" i="1"/>
  <c r="AH129" i="1"/>
  <c r="AG129" i="1"/>
  <c r="AF129" i="1"/>
  <c r="AE129" i="1"/>
  <c r="AD129" i="1"/>
  <c r="AC129" i="1"/>
  <c r="AB129" i="1"/>
  <c r="AA129" i="1"/>
  <c r="Z129" i="1"/>
  <c r="Y129" i="1"/>
  <c r="X129" i="1"/>
  <c r="W129" i="1"/>
  <c r="AI128" i="1"/>
  <c r="AH128" i="1"/>
  <c r="AG128" i="1"/>
  <c r="AF128" i="1"/>
  <c r="AE128" i="1"/>
  <c r="AD128" i="1"/>
  <c r="AC128" i="1"/>
  <c r="AB128" i="1"/>
  <c r="AA128" i="1"/>
  <c r="Z128" i="1"/>
  <c r="Y128" i="1"/>
  <c r="X128" i="1"/>
  <c r="W128" i="1"/>
  <c r="AI127" i="1"/>
  <c r="AH127" i="1"/>
  <c r="AG127" i="1"/>
  <c r="AF127" i="1"/>
  <c r="AE127" i="1"/>
  <c r="AD127" i="1"/>
  <c r="AC127" i="1"/>
  <c r="AB127" i="1"/>
  <c r="AA127" i="1"/>
  <c r="Z127" i="1"/>
  <c r="Y127" i="1"/>
  <c r="X127" i="1"/>
  <c r="W127" i="1"/>
  <c r="AI126" i="1"/>
  <c r="AH126" i="1"/>
  <c r="AG126" i="1"/>
  <c r="AF126" i="1"/>
  <c r="AE126" i="1"/>
  <c r="AD126" i="1"/>
  <c r="AC126" i="1"/>
  <c r="AB126" i="1"/>
  <c r="AA126" i="1"/>
  <c r="Z126" i="1"/>
  <c r="Y126" i="1"/>
  <c r="X126" i="1"/>
  <c r="W126" i="1"/>
  <c r="AI125" i="1"/>
  <c r="AH125" i="1"/>
  <c r="AG125" i="1"/>
  <c r="AF125" i="1"/>
  <c r="AE125" i="1"/>
  <c r="AD125" i="1"/>
  <c r="AC125" i="1"/>
  <c r="AB125" i="1"/>
  <c r="AA125" i="1"/>
  <c r="Z125" i="1"/>
  <c r="Y125" i="1"/>
  <c r="X125" i="1"/>
  <c r="W125" i="1"/>
  <c r="AI124" i="1"/>
  <c r="AH124" i="1"/>
  <c r="AG124" i="1"/>
  <c r="AF124" i="1"/>
  <c r="AE124" i="1"/>
  <c r="AD124" i="1"/>
  <c r="AC124" i="1"/>
  <c r="AB124" i="1"/>
  <c r="AA124" i="1"/>
  <c r="Z124" i="1"/>
  <c r="Y124" i="1"/>
  <c r="X124" i="1"/>
  <c r="W124" i="1"/>
  <c r="AI123" i="1"/>
  <c r="AH123" i="1"/>
  <c r="AG123" i="1"/>
  <c r="AF123" i="1"/>
  <c r="AE123" i="1"/>
  <c r="AD123" i="1"/>
  <c r="AC123" i="1"/>
  <c r="AB123" i="1"/>
  <c r="AA123" i="1"/>
  <c r="Z123" i="1"/>
  <c r="Y123" i="1"/>
  <c r="X123" i="1"/>
  <c r="W123" i="1"/>
  <c r="AI122" i="1"/>
  <c r="AH122" i="1"/>
  <c r="AG122" i="1"/>
  <c r="AF122" i="1"/>
  <c r="AE122" i="1"/>
  <c r="AD122" i="1"/>
  <c r="AC122" i="1"/>
  <c r="AB122" i="1"/>
  <c r="AA122" i="1"/>
  <c r="Z122" i="1"/>
  <c r="Y122" i="1"/>
  <c r="X122" i="1"/>
  <c r="W122" i="1"/>
  <c r="AI121" i="1"/>
  <c r="AH121" i="1"/>
  <c r="AG121" i="1"/>
  <c r="AF121" i="1"/>
  <c r="AE121" i="1"/>
  <c r="AD121" i="1"/>
  <c r="AC121" i="1"/>
  <c r="AB121" i="1"/>
  <c r="AA121" i="1"/>
  <c r="Z121" i="1"/>
  <c r="Y121" i="1"/>
  <c r="X121" i="1"/>
  <c r="W121" i="1"/>
  <c r="AI120" i="1"/>
  <c r="AH120" i="1"/>
  <c r="AG120" i="1"/>
  <c r="AF120" i="1"/>
  <c r="AE120" i="1"/>
  <c r="AD120" i="1"/>
  <c r="AC120" i="1"/>
  <c r="AB120" i="1"/>
  <c r="AA120" i="1"/>
  <c r="Z120" i="1"/>
  <c r="Y120" i="1"/>
  <c r="X120" i="1"/>
  <c r="W120" i="1"/>
  <c r="AI119" i="1"/>
  <c r="AH119" i="1"/>
  <c r="AG119" i="1"/>
  <c r="AF119" i="1"/>
  <c r="AE119" i="1"/>
  <c r="AD119" i="1"/>
  <c r="AC119" i="1"/>
  <c r="AB119" i="1"/>
  <c r="AA119" i="1"/>
  <c r="Z119" i="1"/>
  <c r="Y119" i="1"/>
  <c r="X119" i="1"/>
  <c r="W119" i="1"/>
  <c r="AI118" i="1"/>
  <c r="AH118" i="1"/>
  <c r="AG118" i="1"/>
  <c r="AF118" i="1"/>
  <c r="AE118" i="1"/>
  <c r="AD118" i="1"/>
  <c r="AC118" i="1"/>
  <c r="AB118" i="1"/>
  <c r="AA118" i="1"/>
  <c r="Z118" i="1"/>
  <c r="Y118" i="1"/>
  <c r="X118" i="1"/>
  <c r="W118" i="1"/>
  <c r="AI117" i="1"/>
  <c r="AH117" i="1"/>
  <c r="AG117" i="1"/>
  <c r="AF117" i="1"/>
  <c r="AE117" i="1"/>
  <c r="AD117" i="1"/>
  <c r="AC117" i="1"/>
  <c r="AB117" i="1"/>
  <c r="AA117" i="1"/>
  <c r="Z117" i="1"/>
  <c r="Y117" i="1"/>
  <c r="X117" i="1"/>
  <c r="W117" i="1"/>
  <c r="AI116" i="1"/>
  <c r="AH116" i="1"/>
  <c r="AG116" i="1"/>
  <c r="AF116" i="1"/>
  <c r="AE116" i="1"/>
  <c r="AD116" i="1"/>
  <c r="AC116" i="1"/>
  <c r="AB116" i="1"/>
  <c r="AA116" i="1"/>
  <c r="Z116" i="1"/>
  <c r="Y116" i="1"/>
  <c r="X116" i="1"/>
  <c r="W116" i="1"/>
  <c r="AI115" i="1"/>
  <c r="AH115" i="1"/>
  <c r="AG115" i="1"/>
  <c r="AF115" i="1"/>
  <c r="AE115" i="1"/>
  <c r="AD115" i="1"/>
  <c r="AC115" i="1"/>
  <c r="AB115" i="1"/>
  <c r="AA115" i="1"/>
  <c r="Z115" i="1"/>
  <c r="Y115" i="1"/>
  <c r="X115" i="1"/>
  <c r="W115" i="1"/>
  <c r="AI114" i="1"/>
  <c r="AH114" i="1"/>
  <c r="AG114" i="1"/>
  <c r="AF114" i="1"/>
  <c r="AE114" i="1"/>
  <c r="AD114" i="1"/>
  <c r="AC114" i="1"/>
  <c r="AB114" i="1"/>
  <c r="AA114" i="1"/>
  <c r="Z114" i="1"/>
  <c r="Y114" i="1"/>
  <c r="X114" i="1"/>
  <c r="W114" i="1"/>
  <c r="AI113" i="1"/>
  <c r="AH113" i="1"/>
  <c r="AG113" i="1"/>
  <c r="AF113" i="1"/>
  <c r="AE113" i="1"/>
  <c r="AD113" i="1"/>
  <c r="AC113" i="1"/>
  <c r="AB113" i="1"/>
  <c r="AA113" i="1"/>
  <c r="Z113" i="1"/>
  <c r="Y113" i="1"/>
  <c r="X113" i="1"/>
  <c r="W113" i="1"/>
  <c r="AI112" i="1"/>
  <c r="AH112" i="1"/>
  <c r="AG112" i="1"/>
  <c r="AF112" i="1"/>
  <c r="AE112" i="1"/>
  <c r="AD112" i="1"/>
  <c r="AC112" i="1"/>
  <c r="AB112" i="1"/>
  <c r="AA112" i="1"/>
  <c r="Z112" i="1"/>
  <c r="Y112" i="1"/>
  <c r="X112" i="1"/>
  <c r="W112" i="1"/>
  <c r="AI111" i="1"/>
  <c r="AH111" i="1"/>
  <c r="AG111" i="1"/>
  <c r="AF111" i="1"/>
  <c r="AE111" i="1"/>
  <c r="AD111" i="1"/>
  <c r="AC111" i="1"/>
  <c r="AB111" i="1"/>
  <c r="AA111" i="1"/>
  <c r="Z111" i="1"/>
  <c r="Y111" i="1"/>
  <c r="X111" i="1"/>
  <c r="W111" i="1"/>
  <c r="AI110" i="1"/>
  <c r="AH110" i="1"/>
  <c r="AG110" i="1"/>
  <c r="AF110" i="1"/>
  <c r="AE110" i="1"/>
  <c r="AD110" i="1"/>
  <c r="AC110" i="1"/>
  <c r="AB110" i="1"/>
  <c r="AA110" i="1"/>
  <c r="Z110" i="1"/>
  <c r="Y110" i="1"/>
  <c r="X110" i="1"/>
  <c r="W110" i="1"/>
  <c r="AI109" i="1"/>
  <c r="AH109" i="1"/>
  <c r="AG109" i="1"/>
  <c r="AF109" i="1"/>
  <c r="AE109" i="1"/>
  <c r="AD109" i="1"/>
  <c r="AC109" i="1"/>
  <c r="AB109" i="1"/>
  <c r="AA109" i="1"/>
  <c r="Z109" i="1"/>
  <c r="Y109" i="1"/>
  <c r="X109" i="1"/>
  <c r="W109" i="1"/>
  <c r="AI108" i="1"/>
  <c r="AH108" i="1"/>
  <c r="AG108" i="1"/>
  <c r="AF108" i="1"/>
  <c r="AE108" i="1"/>
  <c r="AD108" i="1"/>
  <c r="AC108" i="1"/>
  <c r="AB108" i="1"/>
  <c r="AA108" i="1"/>
  <c r="Z108" i="1"/>
  <c r="Y108" i="1"/>
  <c r="X108" i="1"/>
  <c r="W108" i="1"/>
  <c r="AI107" i="1"/>
  <c r="AH107" i="1"/>
  <c r="AG107" i="1"/>
  <c r="AF107" i="1"/>
  <c r="AE107" i="1"/>
  <c r="AD107" i="1"/>
  <c r="AC107" i="1"/>
  <c r="AB107" i="1"/>
  <c r="AA107" i="1"/>
  <c r="Z107" i="1"/>
  <c r="Y107" i="1"/>
  <c r="X107" i="1"/>
  <c r="W107" i="1"/>
  <c r="AI106" i="1"/>
  <c r="AH106" i="1"/>
  <c r="AG106" i="1"/>
  <c r="AF106" i="1"/>
  <c r="AE106" i="1"/>
  <c r="AD106" i="1"/>
  <c r="AC106" i="1"/>
  <c r="AB106" i="1"/>
  <c r="AA106" i="1"/>
  <c r="Z106" i="1"/>
  <c r="Y106" i="1"/>
  <c r="X106" i="1"/>
  <c r="W106" i="1"/>
  <c r="AI105" i="1"/>
  <c r="AH105" i="1"/>
  <c r="AG105" i="1"/>
  <c r="AF105" i="1"/>
  <c r="AE105" i="1"/>
  <c r="AD105" i="1"/>
  <c r="AC105" i="1"/>
  <c r="AB105" i="1"/>
  <c r="AA105" i="1"/>
  <c r="Z105" i="1"/>
  <c r="Y105" i="1"/>
  <c r="X105" i="1"/>
  <c r="W105" i="1"/>
  <c r="AI104" i="1"/>
  <c r="AH104" i="1"/>
  <c r="AG104" i="1"/>
  <c r="AF104" i="1"/>
  <c r="AE104" i="1"/>
  <c r="AD104" i="1"/>
  <c r="AC104" i="1"/>
  <c r="AB104" i="1"/>
  <c r="AA104" i="1"/>
  <c r="Z104" i="1"/>
  <c r="Y104" i="1"/>
  <c r="X104" i="1"/>
  <c r="W104" i="1"/>
  <c r="AI103" i="1"/>
  <c r="AH103" i="1"/>
  <c r="AG103" i="1"/>
  <c r="AF103" i="1"/>
  <c r="AE103" i="1"/>
  <c r="AD103" i="1"/>
  <c r="AC103" i="1"/>
  <c r="AB103" i="1"/>
  <c r="AA103" i="1"/>
  <c r="Z103" i="1"/>
  <c r="Y103" i="1"/>
  <c r="X103" i="1"/>
  <c r="W103" i="1"/>
  <c r="AI102" i="1"/>
  <c r="AH102" i="1"/>
  <c r="AG102" i="1"/>
  <c r="AF102" i="1"/>
  <c r="AE102" i="1"/>
  <c r="AD102" i="1"/>
  <c r="AC102" i="1"/>
  <c r="AB102" i="1"/>
  <c r="AA102" i="1"/>
  <c r="Z102" i="1"/>
  <c r="Y102" i="1"/>
  <c r="X102" i="1"/>
  <c r="W102" i="1"/>
  <c r="AI101" i="1"/>
  <c r="AH101" i="1"/>
  <c r="AG101" i="1"/>
  <c r="AF101" i="1"/>
  <c r="AE101" i="1"/>
  <c r="AD101" i="1"/>
  <c r="AC101" i="1"/>
  <c r="AB101" i="1"/>
  <c r="AA101" i="1"/>
  <c r="Z101" i="1"/>
  <c r="Y101" i="1"/>
  <c r="X101" i="1"/>
  <c r="W101" i="1"/>
  <c r="AI100" i="1"/>
  <c r="AH100" i="1"/>
  <c r="AG100" i="1"/>
  <c r="AF100" i="1"/>
  <c r="AE100" i="1"/>
  <c r="AD100" i="1"/>
  <c r="AC100" i="1"/>
  <c r="AB100" i="1"/>
  <c r="AA100" i="1"/>
  <c r="Z100" i="1"/>
  <c r="Y100" i="1"/>
  <c r="X100" i="1"/>
  <c r="W100" i="1"/>
  <c r="AI99" i="1"/>
  <c r="AH99" i="1"/>
  <c r="AG99" i="1"/>
  <c r="AF99" i="1"/>
  <c r="AE99" i="1"/>
  <c r="AD99" i="1"/>
  <c r="AC99" i="1"/>
  <c r="AB99" i="1"/>
  <c r="AA99" i="1"/>
  <c r="Z99" i="1"/>
  <c r="Y99" i="1"/>
  <c r="X99" i="1"/>
  <c r="W99" i="1"/>
  <c r="AI98" i="1"/>
  <c r="AH98" i="1"/>
  <c r="AG98" i="1"/>
  <c r="AF98" i="1"/>
  <c r="AE98" i="1"/>
  <c r="AD98" i="1"/>
  <c r="AC98" i="1"/>
  <c r="AB98" i="1"/>
  <c r="AA98" i="1"/>
  <c r="Z98" i="1"/>
  <c r="Y98" i="1"/>
  <c r="X98" i="1"/>
  <c r="W98" i="1"/>
  <c r="AI97" i="1"/>
  <c r="AH97" i="1"/>
  <c r="AG97" i="1"/>
  <c r="AF97" i="1"/>
  <c r="AE97" i="1"/>
  <c r="AD97" i="1"/>
  <c r="AC97" i="1"/>
  <c r="AB97" i="1"/>
  <c r="AA97" i="1"/>
  <c r="Z97" i="1"/>
  <c r="Y97" i="1"/>
  <c r="X97" i="1"/>
  <c r="W97" i="1"/>
  <c r="AI96" i="1"/>
  <c r="AH96" i="1"/>
  <c r="AG96" i="1"/>
  <c r="AF96" i="1"/>
  <c r="AE96" i="1"/>
  <c r="AD96" i="1"/>
  <c r="AC96" i="1"/>
  <c r="AB96" i="1"/>
  <c r="AA96" i="1"/>
  <c r="Z96" i="1"/>
  <c r="Y96" i="1"/>
  <c r="X96" i="1"/>
  <c r="W96" i="1"/>
  <c r="AI95" i="1"/>
  <c r="AH95" i="1"/>
  <c r="AG95" i="1"/>
  <c r="AF95" i="1"/>
  <c r="AE95" i="1"/>
  <c r="AD95" i="1"/>
  <c r="AC95" i="1"/>
  <c r="AB95" i="1"/>
  <c r="AA95" i="1"/>
  <c r="Z95" i="1"/>
  <c r="Y95" i="1"/>
  <c r="X95" i="1"/>
  <c r="W95" i="1"/>
  <c r="AI94" i="1"/>
  <c r="AH94" i="1"/>
  <c r="AG94" i="1"/>
  <c r="AF94" i="1"/>
  <c r="AE94" i="1"/>
  <c r="AD94" i="1"/>
  <c r="AC94" i="1"/>
  <c r="AB94" i="1"/>
  <c r="AA94" i="1"/>
  <c r="Z94" i="1"/>
  <c r="Y94" i="1"/>
  <c r="X94" i="1"/>
  <c r="W94" i="1"/>
  <c r="AI93" i="1"/>
  <c r="AH93" i="1"/>
  <c r="AG93" i="1"/>
  <c r="AF93" i="1"/>
  <c r="AE93" i="1"/>
  <c r="AD93" i="1"/>
  <c r="AC93" i="1"/>
  <c r="AB93" i="1"/>
  <c r="AA93" i="1"/>
  <c r="Z93" i="1"/>
  <c r="Y93" i="1"/>
  <c r="X93" i="1"/>
  <c r="W93" i="1"/>
  <c r="AI92" i="1"/>
  <c r="AH92" i="1"/>
  <c r="AG92" i="1"/>
  <c r="AF92" i="1"/>
  <c r="AE92" i="1"/>
  <c r="AD92" i="1"/>
  <c r="AC92" i="1"/>
  <c r="AB92" i="1"/>
  <c r="AA92" i="1"/>
  <c r="Z92" i="1"/>
  <c r="Y92" i="1"/>
  <c r="X92" i="1"/>
  <c r="W92" i="1"/>
  <c r="AI91" i="1"/>
  <c r="AH91" i="1"/>
  <c r="AG91" i="1"/>
  <c r="AF91" i="1"/>
  <c r="AE91" i="1"/>
  <c r="AD91" i="1"/>
  <c r="AC91" i="1"/>
  <c r="AB91" i="1"/>
  <c r="AA91" i="1"/>
  <c r="Z91" i="1"/>
  <c r="Y91" i="1"/>
  <c r="X91" i="1"/>
  <c r="W91" i="1"/>
  <c r="AI90" i="1"/>
  <c r="AH90" i="1"/>
  <c r="AG90" i="1"/>
  <c r="AF90" i="1"/>
  <c r="AE90" i="1"/>
  <c r="AD90" i="1"/>
  <c r="AC90" i="1"/>
  <c r="AB90" i="1"/>
  <c r="AA90" i="1"/>
  <c r="Z90" i="1"/>
  <c r="Y90" i="1"/>
  <c r="X90" i="1"/>
  <c r="W90" i="1"/>
  <c r="AI89" i="1"/>
  <c r="AH89" i="1"/>
  <c r="AG89" i="1"/>
  <c r="AF89" i="1"/>
  <c r="AE89" i="1"/>
  <c r="AD89" i="1"/>
  <c r="AC89" i="1"/>
  <c r="AB89" i="1"/>
  <c r="AA89" i="1"/>
  <c r="Z89" i="1"/>
  <c r="Y89" i="1"/>
  <c r="X89" i="1"/>
  <c r="W89" i="1"/>
  <c r="AI88" i="1"/>
  <c r="AH88" i="1"/>
  <c r="AG88" i="1"/>
  <c r="AF88" i="1"/>
  <c r="AE88" i="1"/>
  <c r="AD88" i="1"/>
  <c r="AC88" i="1"/>
  <c r="AB88" i="1"/>
  <c r="AA88" i="1"/>
  <c r="Z88" i="1"/>
  <c r="Y88" i="1"/>
  <c r="X88" i="1"/>
  <c r="W88" i="1"/>
  <c r="AI87" i="1"/>
  <c r="AH87" i="1"/>
  <c r="AG87" i="1"/>
  <c r="AF87" i="1"/>
  <c r="AE87" i="1"/>
  <c r="AD87" i="1"/>
  <c r="AC87" i="1"/>
  <c r="AB87" i="1"/>
  <c r="AA87" i="1"/>
  <c r="Z87" i="1"/>
  <c r="Y87" i="1"/>
  <c r="X87" i="1"/>
  <c r="W87" i="1"/>
  <c r="AI86" i="1"/>
  <c r="AH86" i="1"/>
  <c r="AG86" i="1"/>
  <c r="AF86" i="1"/>
  <c r="AE86" i="1"/>
  <c r="AD86" i="1"/>
  <c r="AC86" i="1"/>
  <c r="AB86" i="1"/>
  <c r="AA86" i="1"/>
  <c r="Z86" i="1"/>
  <c r="Y86" i="1"/>
  <c r="X86" i="1"/>
  <c r="W86" i="1"/>
  <c r="AI85" i="1"/>
  <c r="AH85" i="1"/>
  <c r="AG85" i="1"/>
  <c r="AF85" i="1"/>
  <c r="AE85" i="1"/>
  <c r="AD85" i="1"/>
  <c r="AC85" i="1"/>
  <c r="AB85" i="1"/>
  <c r="AA85" i="1"/>
  <c r="Z85" i="1"/>
  <c r="Y85" i="1"/>
  <c r="X85" i="1"/>
  <c r="W85" i="1"/>
  <c r="AI84" i="1"/>
  <c r="AH84" i="1"/>
  <c r="AG84" i="1"/>
  <c r="AF84" i="1"/>
  <c r="AE84" i="1"/>
  <c r="AD84" i="1"/>
  <c r="AC84" i="1"/>
  <c r="AB84" i="1"/>
  <c r="AA84" i="1"/>
  <c r="Z84" i="1"/>
  <c r="Y84" i="1"/>
  <c r="X84" i="1"/>
  <c r="W84" i="1"/>
  <c r="AI83" i="1"/>
  <c r="AH83" i="1"/>
  <c r="AG83" i="1"/>
  <c r="AF83" i="1"/>
  <c r="AE83" i="1"/>
  <c r="AD83" i="1"/>
  <c r="AC83" i="1"/>
  <c r="AB83" i="1"/>
  <c r="AA83" i="1"/>
  <c r="Z83" i="1"/>
  <c r="Y83" i="1"/>
  <c r="X83" i="1"/>
  <c r="W83" i="1"/>
  <c r="AI82" i="1"/>
  <c r="AH82" i="1"/>
  <c r="AG82" i="1"/>
  <c r="AF82" i="1"/>
  <c r="AE82" i="1"/>
  <c r="AD82" i="1"/>
  <c r="AC82" i="1"/>
  <c r="AB82" i="1"/>
  <c r="AA82" i="1"/>
  <c r="Z82" i="1"/>
  <c r="Y82" i="1"/>
  <c r="X82" i="1"/>
  <c r="W82" i="1"/>
  <c r="AI81" i="1"/>
  <c r="AH81" i="1"/>
  <c r="AG81" i="1"/>
  <c r="AF81" i="1"/>
  <c r="AE81" i="1"/>
  <c r="AD81" i="1"/>
  <c r="AC81" i="1"/>
  <c r="AB81" i="1"/>
  <c r="AA81" i="1"/>
  <c r="Z81" i="1"/>
  <c r="Y81" i="1"/>
  <c r="X81" i="1"/>
  <c r="W81" i="1"/>
  <c r="AI80" i="1"/>
  <c r="AH80" i="1"/>
  <c r="AG80" i="1"/>
  <c r="AF80" i="1"/>
  <c r="AE80" i="1"/>
  <c r="AD80" i="1"/>
  <c r="AC80" i="1"/>
  <c r="AB80" i="1"/>
  <c r="AA80" i="1"/>
  <c r="Z80" i="1"/>
  <c r="Y80" i="1"/>
  <c r="X80" i="1"/>
  <c r="W80" i="1"/>
  <c r="AI79" i="1"/>
  <c r="AH79" i="1"/>
  <c r="AG79" i="1"/>
  <c r="AF79" i="1"/>
  <c r="AE79" i="1"/>
  <c r="AD79" i="1"/>
  <c r="AC79" i="1"/>
  <c r="AB79" i="1"/>
  <c r="AA79" i="1"/>
  <c r="Z79" i="1"/>
  <c r="Y79" i="1"/>
  <c r="X79" i="1"/>
  <c r="W79" i="1"/>
  <c r="AI78" i="1"/>
  <c r="AH78" i="1"/>
  <c r="AG78" i="1"/>
  <c r="AF78" i="1"/>
  <c r="AE78" i="1"/>
  <c r="AD78" i="1"/>
  <c r="AC78" i="1"/>
  <c r="AB78" i="1"/>
  <c r="AA78" i="1"/>
  <c r="Z78" i="1"/>
  <c r="Y78" i="1"/>
  <c r="X78" i="1"/>
  <c r="W78" i="1"/>
  <c r="AI77" i="1"/>
  <c r="AH77" i="1"/>
  <c r="AG77" i="1"/>
  <c r="AF77" i="1"/>
  <c r="AE77" i="1"/>
  <c r="AD77" i="1"/>
  <c r="AC77" i="1"/>
  <c r="AB77" i="1"/>
  <c r="AA77" i="1"/>
  <c r="Z77" i="1"/>
  <c r="Y77" i="1"/>
  <c r="X77" i="1"/>
  <c r="W77" i="1"/>
  <c r="AI76" i="1"/>
  <c r="AH76" i="1"/>
  <c r="AG76" i="1"/>
  <c r="AF76" i="1"/>
  <c r="AE76" i="1"/>
  <c r="AD76" i="1"/>
  <c r="AC76" i="1"/>
  <c r="AB76" i="1"/>
  <c r="AA76" i="1"/>
  <c r="Z76" i="1"/>
  <c r="Y76" i="1"/>
  <c r="X76" i="1"/>
  <c r="W76" i="1"/>
  <c r="AI75" i="1"/>
  <c r="AH75" i="1"/>
  <c r="AG75" i="1"/>
  <c r="AF75" i="1"/>
  <c r="AE75" i="1"/>
  <c r="AD75" i="1"/>
  <c r="AC75" i="1"/>
  <c r="AB75" i="1"/>
  <c r="AA75" i="1"/>
  <c r="Z75" i="1"/>
  <c r="Y75" i="1"/>
  <c r="X75" i="1"/>
  <c r="W75" i="1"/>
  <c r="AI74" i="1"/>
  <c r="AH74" i="1"/>
  <c r="AG74" i="1"/>
  <c r="AF74" i="1"/>
  <c r="AE74" i="1"/>
  <c r="AD74" i="1"/>
  <c r="AC74" i="1"/>
  <c r="AB74" i="1"/>
  <c r="AA74" i="1"/>
  <c r="Z74" i="1"/>
  <c r="Y74" i="1"/>
  <c r="X74" i="1"/>
  <c r="W74" i="1"/>
  <c r="AI73" i="1"/>
  <c r="AH73" i="1"/>
  <c r="AG73" i="1"/>
  <c r="AF73" i="1"/>
  <c r="AE73" i="1"/>
  <c r="AD73" i="1"/>
  <c r="AC73" i="1"/>
  <c r="AB73" i="1"/>
  <c r="AA73" i="1"/>
  <c r="Z73" i="1"/>
  <c r="Y73" i="1"/>
  <c r="X73" i="1"/>
  <c r="W73" i="1"/>
  <c r="AI72" i="1"/>
  <c r="AH72" i="1"/>
  <c r="AG72" i="1"/>
  <c r="AF72" i="1"/>
  <c r="AE72" i="1"/>
  <c r="AD72" i="1"/>
  <c r="AC72" i="1"/>
  <c r="AB72" i="1"/>
  <c r="AA72" i="1"/>
  <c r="Z72" i="1"/>
  <c r="Y72" i="1"/>
  <c r="X72" i="1"/>
  <c r="W72" i="1"/>
  <c r="AI71" i="1"/>
  <c r="AH71" i="1"/>
  <c r="AG71" i="1"/>
  <c r="AF71" i="1"/>
  <c r="AE71" i="1"/>
  <c r="AD71" i="1"/>
  <c r="AC71" i="1"/>
  <c r="AB71" i="1"/>
  <c r="AA71" i="1"/>
  <c r="Z71" i="1"/>
  <c r="Y71" i="1"/>
  <c r="X71" i="1"/>
  <c r="W71" i="1"/>
  <c r="AI70" i="1"/>
  <c r="AH70" i="1"/>
  <c r="AG70" i="1"/>
  <c r="AF70" i="1"/>
  <c r="AE70" i="1"/>
  <c r="AD70" i="1"/>
  <c r="AC70" i="1"/>
  <c r="AB70" i="1"/>
  <c r="AA70" i="1"/>
  <c r="Z70" i="1"/>
  <c r="Y70" i="1"/>
  <c r="X70" i="1"/>
  <c r="W70" i="1"/>
  <c r="AI69" i="1"/>
  <c r="AH69" i="1"/>
  <c r="AG69" i="1"/>
  <c r="AF69" i="1"/>
  <c r="AE69" i="1"/>
  <c r="AD69" i="1"/>
  <c r="AC69" i="1"/>
  <c r="AB69" i="1"/>
  <c r="AA69" i="1"/>
  <c r="Z69" i="1"/>
  <c r="Y69" i="1"/>
  <c r="X69" i="1"/>
  <c r="W69" i="1"/>
  <c r="AI68" i="1"/>
  <c r="AH68" i="1"/>
  <c r="AG68" i="1"/>
  <c r="AF68" i="1"/>
  <c r="AE68" i="1"/>
  <c r="AD68" i="1"/>
  <c r="AC68" i="1"/>
  <c r="AB68" i="1"/>
  <c r="AA68" i="1"/>
  <c r="Z68" i="1"/>
  <c r="Y68" i="1"/>
  <c r="X68" i="1"/>
  <c r="W68" i="1"/>
  <c r="AI67" i="1"/>
  <c r="AH67" i="1"/>
  <c r="AG67" i="1"/>
  <c r="AF67" i="1"/>
  <c r="AE67" i="1"/>
  <c r="AD67" i="1"/>
  <c r="AC67" i="1"/>
  <c r="AB67" i="1"/>
  <c r="AA67" i="1"/>
  <c r="Z67" i="1"/>
  <c r="Y67" i="1"/>
  <c r="X67" i="1"/>
  <c r="W67" i="1"/>
  <c r="AI66" i="1"/>
  <c r="AH66" i="1"/>
  <c r="AG66" i="1"/>
  <c r="AF66" i="1"/>
  <c r="AE66" i="1"/>
  <c r="AD66" i="1"/>
  <c r="AC66" i="1"/>
  <c r="AB66" i="1"/>
  <c r="AA66" i="1"/>
  <c r="Z66" i="1"/>
  <c r="Y66" i="1"/>
  <c r="X66" i="1"/>
  <c r="W66" i="1"/>
  <c r="AI65" i="1"/>
  <c r="AH65" i="1"/>
  <c r="AG65" i="1"/>
  <c r="AF65" i="1"/>
  <c r="AE65" i="1"/>
  <c r="AD65" i="1"/>
  <c r="AC65" i="1"/>
  <c r="AB65" i="1"/>
  <c r="AA65" i="1"/>
  <c r="Z65" i="1"/>
  <c r="Y65" i="1"/>
  <c r="X65" i="1"/>
  <c r="W65" i="1"/>
  <c r="AI64" i="1"/>
  <c r="AH64" i="1"/>
  <c r="AG64" i="1"/>
  <c r="AF64" i="1"/>
  <c r="AE64" i="1"/>
  <c r="AD64" i="1"/>
  <c r="AC64" i="1"/>
  <c r="AB64" i="1"/>
  <c r="AA64" i="1"/>
  <c r="Z64" i="1"/>
  <c r="Y64" i="1"/>
  <c r="X64" i="1"/>
  <c r="W64" i="1"/>
  <c r="AI63" i="1"/>
  <c r="AH63" i="1"/>
  <c r="AG63" i="1"/>
  <c r="AF63" i="1"/>
  <c r="AE63" i="1"/>
  <c r="AD63" i="1"/>
  <c r="AC63" i="1"/>
  <c r="AB63" i="1"/>
  <c r="AA63" i="1"/>
  <c r="Z63" i="1"/>
  <c r="Y63" i="1"/>
  <c r="X63" i="1"/>
  <c r="W63" i="1"/>
  <c r="AI62" i="1"/>
  <c r="AH62" i="1"/>
  <c r="AG62" i="1"/>
  <c r="AF62" i="1"/>
  <c r="AE62" i="1"/>
  <c r="AD62" i="1"/>
  <c r="AC62" i="1"/>
  <c r="AB62" i="1"/>
  <c r="AA62" i="1"/>
  <c r="Z62" i="1"/>
  <c r="Y62" i="1"/>
  <c r="X62" i="1"/>
  <c r="W62" i="1"/>
  <c r="AI61" i="1"/>
  <c r="AH61" i="1"/>
  <c r="AG61" i="1"/>
  <c r="AF61" i="1"/>
  <c r="AE61" i="1"/>
  <c r="AD61" i="1"/>
  <c r="AC61" i="1"/>
  <c r="AB61" i="1"/>
  <c r="AA61" i="1"/>
  <c r="Z61" i="1"/>
  <c r="Y61" i="1"/>
  <c r="X61" i="1"/>
  <c r="W61" i="1"/>
  <c r="AI60" i="1"/>
  <c r="AH60" i="1"/>
  <c r="AG60" i="1"/>
  <c r="AF60" i="1"/>
  <c r="AE60" i="1"/>
  <c r="AD60" i="1"/>
  <c r="AC60" i="1"/>
  <c r="AB60" i="1"/>
  <c r="AA60" i="1"/>
  <c r="Z60" i="1"/>
  <c r="Y60" i="1"/>
  <c r="X60" i="1"/>
  <c r="W60" i="1"/>
  <c r="AI59" i="1"/>
  <c r="AH59" i="1"/>
  <c r="AG59" i="1"/>
  <c r="AF59" i="1"/>
  <c r="AE59" i="1"/>
  <c r="AD59" i="1"/>
  <c r="AC59" i="1"/>
  <c r="AB59" i="1"/>
  <c r="AA59" i="1"/>
  <c r="Z59" i="1"/>
  <c r="Y59" i="1"/>
  <c r="X59" i="1"/>
  <c r="W59" i="1"/>
  <c r="AI58" i="1"/>
  <c r="AH58" i="1"/>
  <c r="AG58" i="1"/>
  <c r="AF58" i="1"/>
  <c r="AE58" i="1"/>
  <c r="AD58" i="1"/>
  <c r="AC58" i="1"/>
  <c r="AB58" i="1"/>
  <c r="AA58" i="1"/>
  <c r="Z58" i="1"/>
  <c r="Y58" i="1"/>
  <c r="X58" i="1"/>
  <c r="W58" i="1"/>
  <c r="AI57" i="1"/>
  <c r="AH57" i="1"/>
  <c r="AG57" i="1"/>
  <c r="AF57" i="1"/>
  <c r="AE57" i="1"/>
  <c r="AD57" i="1"/>
  <c r="AC57" i="1"/>
  <c r="AB57" i="1"/>
  <c r="AA57" i="1"/>
  <c r="Z57" i="1"/>
  <c r="Y57" i="1"/>
  <c r="X57" i="1"/>
  <c r="W57" i="1"/>
  <c r="AI56" i="1"/>
  <c r="AH56" i="1"/>
  <c r="AG56" i="1"/>
  <c r="AF56" i="1"/>
  <c r="AE56" i="1"/>
  <c r="AD56" i="1"/>
  <c r="AC56" i="1"/>
  <c r="AB56" i="1"/>
  <c r="AA56" i="1"/>
  <c r="Z56" i="1"/>
  <c r="Y56" i="1"/>
  <c r="X56" i="1"/>
  <c r="W56" i="1"/>
  <c r="AI55" i="1"/>
  <c r="AH55" i="1"/>
  <c r="AG55" i="1"/>
  <c r="AF55" i="1"/>
  <c r="AE55" i="1"/>
  <c r="AD55" i="1"/>
  <c r="AC55" i="1"/>
  <c r="AB55" i="1"/>
  <c r="AA55" i="1"/>
  <c r="Z55" i="1"/>
  <c r="Y55" i="1"/>
  <c r="X55" i="1"/>
  <c r="W55" i="1"/>
  <c r="AI54" i="1"/>
  <c r="AH54" i="1"/>
  <c r="AG54" i="1"/>
  <c r="AF54" i="1"/>
  <c r="AE54" i="1"/>
  <c r="AD54" i="1"/>
  <c r="AC54" i="1"/>
  <c r="AB54" i="1"/>
  <c r="AA54" i="1"/>
  <c r="Z54" i="1"/>
  <c r="Y54" i="1"/>
  <c r="X54" i="1"/>
  <c r="W54" i="1"/>
  <c r="AI53" i="1"/>
  <c r="AH53" i="1"/>
  <c r="AG53" i="1"/>
  <c r="AF53" i="1"/>
  <c r="AE53" i="1"/>
  <c r="AD53" i="1"/>
  <c r="AC53" i="1"/>
  <c r="AB53" i="1"/>
  <c r="AA53" i="1"/>
  <c r="Z53" i="1"/>
  <c r="Y53" i="1"/>
  <c r="X53" i="1"/>
  <c r="W53" i="1"/>
  <c r="AI52" i="1"/>
  <c r="AH52" i="1"/>
  <c r="AG52" i="1"/>
  <c r="AF52" i="1"/>
  <c r="AE52" i="1"/>
  <c r="AD52" i="1"/>
  <c r="AC52" i="1"/>
  <c r="AB52" i="1"/>
  <c r="AA52" i="1"/>
  <c r="Z52" i="1"/>
  <c r="Y52" i="1"/>
  <c r="X52" i="1"/>
  <c r="W52" i="1"/>
  <c r="AI51" i="1"/>
  <c r="AH51" i="1"/>
  <c r="AG51" i="1"/>
  <c r="AF51" i="1"/>
  <c r="AE51" i="1"/>
  <c r="AD51" i="1"/>
  <c r="AC51" i="1"/>
  <c r="AB51" i="1"/>
  <c r="AA51" i="1"/>
  <c r="Z51" i="1"/>
  <c r="Y51" i="1"/>
  <c r="X51" i="1"/>
  <c r="W51" i="1"/>
  <c r="AI50" i="1"/>
  <c r="AH50" i="1"/>
  <c r="AG50" i="1"/>
  <c r="AF50" i="1"/>
  <c r="AE50" i="1"/>
  <c r="AD50" i="1"/>
  <c r="AC50" i="1"/>
  <c r="AB50" i="1"/>
  <c r="AA50" i="1"/>
  <c r="Z50" i="1"/>
  <c r="Y50" i="1"/>
  <c r="X50" i="1"/>
  <c r="W50" i="1"/>
  <c r="AI49" i="1"/>
  <c r="AH49" i="1"/>
  <c r="AG49" i="1"/>
  <c r="AF49" i="1"/>
  <c r="AE49" i="1"/>
  <c r="AD49" i="1"/>
  <c r="AC49" i="1"/>
  <c r="AB49" i="1"/>
  <c r="AA49" i="1"/>
  <c r="Z49" i="1"/>
  <c r="Y49" i="1"/>
  <c r="X49" i="1"/>
  <c r="W49" i="1"/>
  <c r="AI48" i="1"/>
  <c r="AH48" i="1"/>
  <c r="AG48" i="1"/>
  <c r="AF48" i="1"/>
  <c r="AE48" i="1"/>
  <c r="AD48" i="1"/>
  <c r="AC48" i="1"/>
  <c r="AB48" i="1"/>
  <c r="AA48" i="1"/>
  <c r="Z48" i="1"/>
  <c r="Y48" i="1"/>
  <c r="X48" i="1"/>
  <c r="W48" i="1"/>
  <c r="AI47" i="1"/>
  <c r="AH47" i="1"/>
  <c r="AG47" i="1"/>
  <c r="AF47" i="1"/>
  <c r="AE47" i="1"/>
  <c r="AD47" i="1"/>
  <c r="AC47" i="1"/>
  <c r="AB47" i="1"/>
  <c r="AA47" i="1"/>
  <c r="Z47" i="1"/>
  <c r="Y47" i="1"/>
  <c r="X47" i="1"/>
  <c r="W47" i="1"/>
  <c r="AI46" i="1"/>
  <c r="AH46" i="1"/>
  <c r="AG46" i="1"/>
  <c r="AF46" i="1"/>
  <c r="AE46" i="1"/>
  <c r="AD46" i="1"/>
  <c r="AC46" i="1"/>
  <c r="AB46" i="1"/>
  <c r="AA46" i="1"/>
  <c r="Z46" i="1"/>
  <c r="Y46" i="1"/>
  <c r="X46" i="1"/>
  <c r="W46" i="1"/>
  <c r="AI45" i="1"/>
  <c r="AH45" i="1"/>
  <c r="AG45" i="1"/>
  <c r="AF45" i="1"/>
  <c r="AE45" i="1"/>
  <c r="AD45" i="1"/>
  <c r="AC45" i="1"/>
  <c r="AB45" i="1"/>
  <c r="AA45" i="1"/>
  <c r="Z45" i="1"/>
  <c r="Y45" i="1"/>
  <c r="X45" i="1"/>
  <c r="W45" i="1"/>
  <c r="AI44" i="1"/>
  <c r="AH44" i="1"/>
  <c r="AG44" i="1"/>
  <c r="AF44" i="1"/>
  <c r="AE44" i="1"/>
  <c r="AD44" i="1"/>
  <c r="AC44" i="1"/>
  <c r="AB44" i="1"/>
  <c r="AA44" i="1"/>
  <c r="Z44" i="1"/>
  <c r="Y44" i="1"/>
  <c r="X44" i="1"/>
  <c r="W44" i="1"/>
  <c r="AI43" i="1"/>
  <c r="AH43" i="1"/>
  <c r="AG43" i="1"/>
  <c r="AF43" i="1"/>
  <c r="AE43" i="1"/>
  <c r="AD43" i="1"/>
  <c r="AC43" i="1"/>
  <c r="AB43" i="1"/>
  <c r="AA43" i="1"/>
  <c r="Z43" i="1"/>
  <c r="Y43" i="1"/>
  <c r="X43" i="1"/>
  <c r="W43" i="1"/>
  <c r="AI42" i="1"/>
  <c r="AH42" i="1"/>
  <c r="AG42" i="1"/>
  <c r="AF42" i="1"/>
  <c r="AE42" i="1"/>
  <c r="AD42" i="1"/>
  <c r="AC42" i="1"/>
  <c r="AB42" i="1"/>
  <c r="AA42" i="1"/>
  <c r="Z42" i="1"/>
  <c r="Y42" i="1"/>
  <c r="X42" i="1"/>
  <c r="W42" i="1"/>
  <c r="AI41" i="1"/>
  <c r="AH41" i="1"/>
  <c r="AG41" i="1"/>
  <c r="AF41" i="1"/>
  <c r="AE41" i="1"/>
  <c r="AD41" i="1"/>
  <c r="AC41" i="1"/>
  <c r="AB41" i="1"/>
  <c r="AA41" i="1"/>
  <c r="Z41" i="1"/>
  <c r="Y41" i="1"/>
  <c r="X41" i="1"/>
  <c r="W41" i="1"/>
  <c r="AI40" i="1"/>
  <c r="AH40" i="1"/>
  <c r="AG40" i="1"/>
  <c r="AF40" i="1"/>
  <c r="AE40" i="1"/>
  <c r="AD40" i="1"/>
  <c r="AC40" i="1"/>
  <c r="AB40" i="1"/>
  <c r="AA40" i="1"/>
  <c r="Z40" i="1"/>
  <c r="Y40" i="1"/>
  <c r="X40" i="1"/>
  <c r="W40" i="1"/>
  <c r="AI39" i="1"/>
  <c r="AH39" i="1"/>
  <c r="AG39" i="1"/>
  <c r="AF39" i="1"/>
  <c r="AE39" i="1"/>
  <c r="AD39" i="1"/>
  <c r="AC39" i="1"/>
  <c r="AB39" i="1"/>
  <c r="AA39" i="1"/>
  <c r="Z39" i="1"/>
  <c r="Y39" i="1"/>
  <c r="X39" i="1"/>
  <c r="W39" i="1"/>
  <c r="AI38" i="1"/>
  <c r="AH38" i="1"/>
  <c r="AG38" i="1"/>
  <c r="AF38" i="1"/>
  <c r="AE38" i="1"/>
  <c r="AD38" i="1"/>
  <c r="AC38" i="1"/>
  <c r="AB38" i="1"/>
  <c r="AA38" i="1"/>
  <c r="Z38" i="1"/>
  <c r="Y38" i="1"/>
  <c r="X38" i="1"/>
  <c r="W38" i="1"/>
  <c r="AI37" i="1"/>
  <c r="AH37" i="1"/>
  <c r="AG37" i="1"/>
  <c r="AF37" i="1"/>
  <c r="AE37" i="1"/>
  <c r="AD37" i="1"/>
  <c r="AC37" i="1"/>
  <c r="AB37" i="1"/>
  <c r="AA37" i="1"/>
  <c r="Z37" i="1"/>
  <c r="Y37" i="1"/>
  <c r="X37" i="1"/>
  <c r="W37" i="1"/>
  <c r="AI36" i="1"/>
  <c r="AH36" i="1"/>
  <c r="AG36" i="1"/>
  <c r="AF36" i="1"/>
  <c r="AE36" i="1"/>
  <c r="AD36" i="1"/>
  <c r="AC36" i="1"/>
  <c r="AB36" i="1"/>
  <c r="AA36" i="1"/>
  <c r="Z36" i="1"/>
  <c r="Y36" i="1"/>
  <c r="X36" i="1"/>
  <c r="W36" i="1"/>
  <c r="AI35" i="1"/>
  <c r="AH35" i="1"/>
  <c r="AG35" i="1"/>
  <c r="AF35" i="1"/>
  <c r="AE35" i="1"/>
  <c r="AD35" i="1"/>
  <c r="AC35" i="1"/>
  <c r="AB35" i="1"/>
  <c r="AA35" i="1"/>
  <c r="Z35" i="1"/>
  <c r="Y35" i="1"/>
  <c r="X35" i="1"/>
  <c r="W35" i="1"/>
  <c r="AI34" i="1"/>
  <c r="AH34" i="1"/>
  <c r="AG34" i="1"/>
  <c r="AF34" i="1"/>
  <c r="AE34" i="1"/>
  <c r="AD34" i="1"/>
  <c r="AC34" i="1"/>
  <c r="AB34" i="1"/>
  <c r="AA34" i="1"/>
  <c r="Z34" i="1"/>
  <c r="Y34" i="1"/>
  <c r="X34" i="1"/>
  <c r="W34" i="1"/>
  <c r="AI33" i="1"/>
  <c r="AH33" i="1"/>
  <c r="AG33" i="1"/>
  <c r="AF33" i="1"/>
  <c r="AE33" i="1"/>
  <c r="AD33" i="1"/>
  <c r="AC33" i="1"/>
  <c r="AB33" i="1"/>
  <c r="AA33" i="1"/>
  <c r="Z33" i="1"/>
  <c r="Y33" i="1"/>
  <c r="X33" i="1"/>
  <c r="W33" i="1"/>
  <c r="AI32" i="1"/>
  <c r="AH32" i="1"/>
  <c r="AG32" i="1"/>
  <c r="AF32" i="1"/>
  <c r="AE32" i="1"/>
  <c r="AD32" i="1"/>
  <c r="AC32" i="1"/>
  <c r="AB32" i="1"/>
  <c r="AA32" i="1"/>
  <c r="Z32" i="1"/>
  <c r="Y32" i="1"/>
  <c r="X32" i="1"/>
  <c r="W32" i="1"/>
  <c r="AI31" i="1"/>
  <c r="AH31" i="1"/>
  <c r="AG31" i="1"/>
  <c r="AF31" i="1"/>
  <c r="AE31" i="1"/>
  <c r="AD31" i="1"/>
  <c r="AC31" i="1"/>
  <c r="AB31" i="1"/>
  <c r="AA31" i="1"/>
  <c r="Z31" i="1"/>
  <c r="Y31" i="1"/>
  <c r="X31" i="1"/>
  <c r="W31" i="1"/>
  <c r="AI30" i="1"/>
  <c r="AH30" i="1"/>
  <c r="AG30" i="1"/>
  <c r="AF30" i="1"/>
  <c r="AE30" i="1"/>
  <c r="AD30" i="1"/>
  <c r="AC30" i="1"/>
  <c r="AB30" i="1"/>
  <c r="AA30" i="1"/>
  <c r="Z30" i="1"/>
  <c r="Y30" i="1"/>
  <c r="X30" i="1"/>
  <c r="W30" i="1"/>
  <c r="AI29" i="1"/>
  <c r="AH29" i="1"/>
  <c r="AG29" i="1"/>
  <c r="AF29" i="1"/>
  <c r="AE29" i="1"/>
  <c r="AD29" i="1"/>
  <c r="AC29" i="1"/>
  <c r="AB29" i="1"/>
  <c r="AA29" i="1"/>
  <c r="Z29" i="1"/>
  <c r="Y29" i="1"/>
  <c r="X29" i="1"/>
  <c r="W29" i="1"/>
  <c r="AI28" i="1"/>
  <c r="AH28" i="1"/>
  <c r="AG28" i="1"/>
  <c r="AF28" i="1"/>
  <c r="AE28" i="1"/>
  <c r="AD28" i="1"/>
  <c r="AC28" i="1"/>
  <c r="AB28" i="1"/>
  <c r="AA28" i="1"/>
  <c r="Z28" i="1"/>
  <c r="Y28" i="1"/>
  <c r="X28" i="1"/>
  <c r="W28" i="1"/>
  <c r="AI27" i="1"/>
  <c r="AH27" i="1"/>
  <c r="AG27" i="1"/>
  <c r="AF27" i="1"/>
  <c r="AE27" i="1"/>
  <c r="AD27" i="1"/>
  <c r="AC27" i="1"/>
  <c r="AB27" i="1"/>
  <c r="AA27" i="1"/>
  <c r="Z27" i="1"/>
  <c r="Y27" i="1"/>
  <c r="X27" i="1"/>
  <c r="W27" i="1"/>
  <c r="AI26" i="1"/>
  <c r="AH26" i="1"/>
  <c r="AG26" i="1"/>
  <c r="AF26" i="1"/>
  <c r="AE26" i="1"/>
  <c r="AD26" i="1"/>
  <c r="AC26" i="1"/>
  <c r="AB26" i="1"/>
  <c r="AA26" i="1"/>
  <c r="Z26" i="1"/>
  <c r="Y26" i="1"/>
  <c r="X26" i="1"/>
  <c r="W26" i="1"/>
  <c r="AI25" i="1"/>
  <c r="AH25" i="1"/>
  <c r="AG25" i="1"/>
  <c r="AF25" i="1"/>
  <c r="AE25" i="1"/>
  <c r="AD25" i="1"/>
  <c r="AC25" i="1"/>
  <c r="AB25" i="1"/>
  <c r="AA25" i="1"/>
  <c r="Z25" i="1"/>
  <c r="Y25" i="1"/>
  <c r="X25" i="1"/>
  <c r="W25" i="1"/>
  <c r="AI24" i="1"/>
  <c r="AH24" i="1"/>
  <c r="AG24" i="1"/>
  <c r="AF24" i="1"/>
  <c r="AE24" i="1"/>
  <c r="AD24" i="1"/>
  <c r="AC24" i="1"/>
  <c r="AB24" i="1"/>
  <c r="AA24" i="1"/>
  <c r="Z24" i="1"/>
  <c r="Y24" i="1"/>
  <c r="X24" i="1"/>
  <c r="W24" i="1"/>
  <c r="AI23" i="1"/>
  <c r="AH23" i="1"/>
  <c r="AG23" i="1"/>
  <c r="AF23" i="1"/>
  <c r="AE23" i="1"/>
  <c r="AD23" i="1"/>
  <c r="AC23" i="1"/>
  <c r="AB23" i="1"/>
  <c r="AA23" i="1"/>
  <c r="Z23" i="1"/>
  <c r="Y23" i="1"/>
  <c r="X23" i="1"/>
  <c r="W23" i="1"/>
  <c r="AI22" i="1"/>
  <c r="AH22" i="1"/>
  <c r="AG22" i="1"/>
  <c r="AF22" i="1"/>
  <c r="AE22" i="1"/>
  <c r="AD22" i="1"/>
  <c r="AC22" i="1"/>
  <c r="AB22" i="1"/>
  <c r="AA22" i="1"/>
  <c r="Z22" i="1"/>
  <c r="Y22" i="1"/>
  <c r="X22" i="1"/>
  <c r="W22" i="1"/>
  <c r="AI21" i="1"/>
  <c r="AH21" i="1"/>
  <c r="AG21" i="1"/>
  <c r="AF21" i="1"/>
  <c r="AE21" i="1"/>
  <c r="AD21" i="1"/>
  <c r="AC21" i="1"/>
  <c r="AB21" i="1"/>
  <c r="AA21" i="1"/>
  <c r="Z21" i="1"/>
  <c r="Y21" i="1"/>
  <c r="X21" i="1"/>
  <c r="W21" i="1"/>
  <c r="AI20" i="1"/>
  <c r="AH20" i="1"/>
  <c r="AG20" i="1"/>
  <c r="AF20" i="1"/>
  <c r="AE20" i="1"/>
  <c r="AD20" i="1"/>
  <c r="AC20" i="1"/>
  <c r="AB20" i="1"/>
  <c r="AA20" i="1"/>
  <c r="Z20" i="1"/>
  <c r="Y20" i="1"/>
  <c r="X20" i="1"/>
  <c r="W20" i="1"/>
  <c r="AI19" i="1"/>
  <c r="AH19" i="1"/>
  <c r="AG19" i="1"/>
  <c r="AF19" i="1"/>
  <c r="AE19" i="1"/>
  <c r="AD19" i="1"/>
  <c r="AC19" i="1"/>
  <c r="AB19" i="1"/>
  <c r="AA19" i="1"/>
  <c r="Z19" i="1"/>
  <c r="Y19" i="1"/>
  <c r="X19" i="1"/>
  <c r="W19" i="1"/>
  <c r="AI18" i="1"/>
  <c r="AH18" i="1"/>
  <c r="AG18" i="1"/>
  <c r="AF18" i="1"/>
  <c r="AE18" i="1"/>
  <c r="AD18" i="1"/>
  <c r="AC18" i="1"/>
  <c r="AB18" i="1"/>
  <c r="AA18" i="1"/>
  <c r="Z18" i="1"/>
  <c r="Y18" i="1"/>
  <c r="X18" i="1"/>
  <c r="W18" i="1"/>
  <c r="AI17" i="1"/>
  <c r="AH17" i="1"/>
  <c r="AG17" i="1"/>
  <c r="AF17" i="1"/>
  <c r="AE17" i="1"/>
  <c r="AD17" i="1"/>
  <c r="AC17" i="1"/>
  <c r="AB17" i="1"/>
  <c r="AA17" i="1"/>
  <c r="Z17" i="1"/>
  <c r="Y17" i="1"/>
  <c r="X17" i="1"/>
  <c r="W17" i="1"/>
  <c r="AI16" i="1"/>
  <c r="AH16" i="1"/>
  <c r="AG16" i="1"/>
  <c r="AF16" i="1"/>
  <c r="AE16" i="1"/>
  <c r="AD16" i="1"/>
  <c r="AC16" i="1"/>
  <c r="AB16" i="1"/>
  <c r="AA16" i="1"/>
  <c r="Z16" i="1"/>
  <c r="Y16" i="1"/>
  <c r="X16" i="1"/>
  <c r="W16" i="1"/>
  <c r="AI15" i="1"/>
  <c r="AH15" i="1"/>
  <c r="AG15" i="1"/>
  <c r="AF15" i="1"/>
  <c r="AE15" i="1"/>
  <c r="AD15" i="1"/>
  <c r="AC15" i="1"/>
  <c r="AB15" i="1"/>
  <c r="AA15" i="1"/>
  <c r="Z15" i="1"/>
  <c r="Y15" i="1"/>
  <c r="X15" i="1"/>
  <c r="W15" i="1"/>
  <c r="AI14" i="1"/>
  <c r="AH14" i="1"/>
  <c r="AG14" i="1"/>
  <c r="AF14" i="1"/>
  <c r="AE14" i="1"/>
  <c r="AD14" i="1"/>
  <c r="AC14" i="1"/>
  <c r="AB14" i="1"/>
  <c r="AA14" i="1"/>
  <c r="Z14" i="1"/>
  <c r="Y14" i="1"/>
  <c r="X14" i="1"/>
  <c r="W14" i="1"/>
  <c r="AI13" i="1"/>
  <c r="AH13" i="1"/>
  <c r="AG13" i="1"/>
  <c r="AF13" i="1"/>
  <c r="AE13" i="1"/>
  <c r="AD13" i="1"/>
  <c r="AC13" i="1"/>
  <c r="AB13" i="1"/>
  <c r="AA13" i="1"/>
  <c r="Z13" i="1"/>
  <c r="Y13" i="1"/>
  <c r="X13" i="1"/>
  <c r="W13" i="1"/>
  <c r="AI12" i="1"/>
  <c r="AH12" i="1"/>
  <c r="AG12" i="1"/>
  <c r="AF12" i="1"/>
  <c r="AE12" i="1"/>
  <c r="AD12" i="1"/>
  <c r="AC12" i="1"/>
  <c r="AB12" i="1"/>
  <c r="AA12" i="1"/>
  <c r="Z12" i="1"/>
  <c r="Y12" i="1"/>
  <c r="X12" i="1"/>
  <c r="W12" i="1"/>
  <c r="AI11" i="1"/>
  <c r="AH11" i="1"/>
  <c r="AG11" i="1"/>
  <c r="AF11" i="1"/>
  <c r="AE11" i="1"/>
  <c r="AD11" i="1"/>
  <c r="AC11" i="1"/>
  <c r="AB11" i="1"/>
  <c r="AA11" i="1"/>
  <c r="Z11" i="1"/>
  <c r="Y11" i="1"/>
  <c r="X11" i="1"/>
  <c r="W11" i="1"/>
  <c r="AI10" i="1"/>
  <c r="AH10" i="1"/>
  <c r="AG10" i="1"/>
  <c r="AF10" i="1"/>
  <c r="AE10" i="1"/>
  <c r="AD10" i="1"/>
  <c r="AC10" i="1"/>
  <c r="AB10" i="1"/>
  <c r="AA10" i="1"/>
  <c r="Z10" i="1"/>
  <c r="Y10" i="1"/>
  <c r="X10" i="1"/>
  <c r="W10" i="1"/>
  <c r="AI9" i="1"/>
  <c r="AH9" i="1"/>
  <c r="AG9" i="1"/>
  <c r="AF9" i="1"/>
  <c r="AE9" i="1"/>
  <c r="AD9" i="1"/>
  <c r="AC9" i="1"/>
  <c r="AB9" i="1"/>
  <c r="AA9" i="1"/>
  <c r="Z9" i="1"/>
  <c r="Y9" i="1"/>
  <c r="X9" i="1"/>
  <c r="W9" i="1"/>
  <c r="AI8" i="1"/>
  <c r="AH8" i="1"/>
  <c r="AG8" i="1"/>
  <c r="AF8" i="1"/>
  <c r="AE8" i="1"/>
  <c r="AD8" i="1"/>
  <c r="AC8" i="1"/>
  <c r="AB8" i="1"/>
  <c r="AA8" i="1"/>
  <c r="Z8" i="1"/>
  <c r="Y8" i="1"/>
  <c r="X8" i="1"/>
  <c r="W8" i="1"/>
  <c r="AI7" i="1"/>
  <c r="AH7" i="1"/>
  <c r="AG7" i="1"/>
  <c r="AF7" i="1"/>
  <c r="AE7" i="1"/>
  <c r="AD7" i="1"/>
  <c r="AC7" i="1"/>
  <c r="AB7" i="1"/>
  <c r="AA7" i="1"/>
  <c r="Z7" i="1"/>
  <c r="Y7" i="1"/>
  <c r="X7" i="1"/>
  <c r="W7" i="1"/>
  <c r="AI6" i="1"/>
  <c r="AH6" i="1"/>
  <c r="AG6" i="1"/>
  <c r="AF6" i="1"/>
  <c r="AE6" i="1"/>
  <c r="AD6" i="1"/>
  <c r="AC6" i="1"/>
  <c r="AB6" i="1"/>
  <c r="AA6" i="1"/>
  <c r="Z6" i="1"/>
  <c r="Y6" i="1"/>
  <c r="X6" i="1"/>
  <c r="W6" i="1"/>
  <c r="AI5" i="1"/>
  <c r="AH5" i="1"/>
  <c r="AG5" i="1"/>
  <c r="AF5" i="1"/>
  <c r="AE5" i="1"/>
  <c r="AD5" i="1"/>
  <c r="AC5" i="1"/>
  <c r="AB5" i="1"/>
  <c r="AA5" i="1"/>
  <c r="Z5" i="1"/>
  <c r="Y5" i="1"/>
  <c r="X5" i="1"/>
  <c r="W5" i="1"/>
</calcChain>
</file>

<file path=xl/sharedStrings.xml><?xml version="1.0" encoding="utf-8"?>
<sst xmlns="http://schemas.openxmlformats.org/spreadsheetml/2006/main" count="378" uniqueCount="297">
  <si>
    <t>ID</t>
  </si>
  <si>
    <t>CName</t>
  </si>
  <si>
    <t>EName</t>
  </si>
  <si>
    <t>Sex</t>
  </si>
  <si>
    <t>Birth</t>
  </si>
  <si>
    <t>Address</t>
  </si>
  <si>
    <t>Cellphone</t>
  </si>
  <si>
    <t>Mail</t>
  </si>
  <si>
    <t>School</t>
  </si>
  <si>
    <t>Unit</t>
  </si>
  <si>
    <t>StudyStatus</t>
  </si>
  <si>
    <t>Degree</t>
  </si>
  <si>
    <t>GradeYear</t>
  </si>
  <si>
    <t>WorkYear</t>
  </si>
  <si>
    <t>M</t>
  </si>
  <si>
    <t>ActivityID</t>
  </si>
  <si>
    <t>GroupID</t>
  </si>
  <si>
    <t>AreaID</t>
  </si>
  <si>
    <t>Signment</t>
  </si>
  <si>
    <t>Invoice</t>
  </si>
  <si>
    <t>Title</t>
  </si>
  <si>
    <t>BusinessNo</t>
  </si>
  <si>
    <t>Remark</t>
  </si>
  <si>
    <t>SubjectID1</t>
  </si>
  <si>
    <t>Fee1</t>
  </si>
  <si>
    <t>SubjectID2</t>
  </si>
  <si>
    <t>Fee2</t>
  </si>
  <si>
    <t>group</t>
  </si>
  <si>
    <t>N</t>
  </si>
  <si>
    <t>一、團報聯絡人資料填寫：</t>
  </si>
  <si>
    <t>系所名稱</t>
  </si>
  <si>
    <t>職稱</t>
  </si>
  <si>
    <t>電話</t>
  </si>
  <si>
    <t>Email</t>
  </si>
  <si>
    <t>報    名    資    料    檢    核    單</t>
  </si>
  <si>
    <t>單位名稱</t>
    <phoneticPr fontId="1" type="noConversion"/>
  </si>
  <si>
    <t>郵寄地址</t>
    <phoneticPr fontId="1" type="noConversion"/>
  </si>
  <si>
    <t>團報聯絡人姓名</t>
    <phoneticPr fontId="1" type="noConversion"/>
  </si>
  <si>
    <t>代碼</t>
    <phoneticPr fontId="1" type="noConversion"/>
  </si>
  <si>
    <t>數值</t>
    <phoneticPr fontId="1" type="noConversion"/>
  </si>
  <si>
    <t>A</t>
  </si>
  <si>
    <t>B</t>
  </si>
  <si>
    <t>C</t>
  </si>
  <si>
    <t>D</t>
  </si>
  <si>
    <t>E</t>
  </si>
  <si>
    <t>F</t>
  </si>
  <si>
    <t>G</t>
  </si>
  <si>
    <t>H</t>
  </si>
  <si>
    <t>I</t>
  </si>
  <si>
    <t>J</t>
  </si>
  <si>
    <t>K</t>
  </si>
  <si>
    <t>L</t>
  </si>
  <si>
    <t>O</t>
  </si>
  <si>
    <t>P</t>
  </si>
  <si>
    <t>Q</t>
  </si>
  <si>
    <t>R</t>
  </si>
  <si>
    <t>S</t>
  </si>
  <si>
    <t>T</t>
  </si>
  <si>
    <t>U</t>
  </si>
  <si>
    <t>V</t>
  </si>
  <si>
    <t>W</t>
  </si>
  <si>
    <t>X</t>
  </si>
  <si>
    <t>Y</t>
  </si>
  <si>
    <t>Z</t>
  </si>
  <si>
    <t>檢查欄位,若欄位顯示黃底標示，請檢查身份證字號是否有誤！</t>
    <phoneticPr fontId="1" type="noConversion"/>
  </si>
  <si>
    <t>A-Z</t>
    <phoneticPr fontId="1" type="noConversion"/>
  </si>
  <si>
    <t>檢查號碼</t>
    <phoneticPr fontId="1" type="noConversion"/>
  </si>
  <si>
    <t>Company</t>
    <phoneticPr fontId="1" type="noConversion"/>
  </si>
  <si>
    <t>Dept</t>
    <phoneticPr fontId="1" type="noConversion"/>
  </si>
  <si>
    <t>每個欄位皆必填！</t>
    <phoneticPr fontId="1" type="noConversion"/>
  </si>
  <si>
    <t>手機</t>
    <phoneticPr fontId="1" type="noConversion"/>
  </si>
  <si>
    <t>電話</t>
    <phoneticPr fontId="1" type="noConversion"/>
  </si>
  <si>
    <t>最高學歷
0 : 未知
1 : 高職
2 : 專科
3 : 學士
4 : 碩士
5 : 博士</t>
    <phoneticPr fontId="1" type="noConversion"/>
  </si>
  <si>
    <t>發票抬頭</t>
    <phoneticPr fontId="1" type="noConversion"/>
  </si>
  <si>
    <t>身份證號</t>
    <phoneticPr fontId="1" type="noConversion"/>
  </si>
  <si>
    <t>團報單位名稱</t>
    <phoneticPr fontId="1" type="noConversion"/>
  </si>
  <si>
    <t>報考考區</t>
    <phoneticPr fontId="1" type="noConversion"/>
  </si>
  <si>
    <t>報考第一科科目名稱</t>
    <phoneticPr fontId="1" type="noConversion"/>
  </si>
  <si>
    <t>考科一之費用
(金額請實際考科費用自行修改)</t>
    <phoneticPr fontId="1" type="noConversion"/>
  </si>
  <si>
    <t>考科二之費用
(金額請實際考科費用自行修改)</t>
    <phoneticPr fontId="1" type="noConversion"/>
  </si>
  <si>
    <t>報考第二科科目名稱</t>
    <phoneticPr fontId="1" type="noConversion"/>
  </si>
  <si>
    <t>EName1</t>
    <phoneticPr fontId="1" type="noConversion"/>
  </si>
  <si>
    <t>CompanyInvo</t>
    <phoneticPr fontId="1" type="noConversion"/>
  </si>
  <si>
    <t>Receipt</t>
  </si>
  <si>
    <t>GroupContact</t>
    <phoneticPr fontId="1" type="noConversion"/>
  </si>
  <si>
    <t>RegSource</t>
    <phoneticPr fontId="1" type="noConversion"/>
  </si>
  <si>
    <t>SubjectID3</t>
  </si>
  <si>
    <t>Fee3</t>
  </si>
  <si>
    <t>SubjectID4</t>
    <phoneticPr fontId="1" type="noConversion"/>
  </si>
  <si>
    <t>Fee4</t>
    <phoneticPr fontId="1" type="noConversion"/>
  </si>
  <si>
    <t>SubjectID5</t>
    <phoneticPr fontId="1" type="noConversion"/>
  </si>
  <si>
    <t>Fee5</t>
    <phoneticPr fontId="1" type="noConversion"/>
  </si>
  <si>
    <t>報考第三科科目名稱</t>
    <phoneticPr fontId="1" type="noConversion"/>
  </si>
  <si>
    <t>考科三之費用
(金額請實際考科費用自行修改)</t>
    <phoneticPr fontId="1" type="noConversion"/>
  </si>
  <si>
    <t>報考第四科科目名稱</t>
    <phoneticPr fontId="1" type="noConversion"/>
  </si>
  <si>
    <t>考科四之費用
(金額請實際考科費用自行修改)</t>
    <phoneticPr fontId="1" type="noConversion"/>
  </si>
  <si>
    <t>報考第五科科目名稱</t>
    <phoneticPr fontId="1" type="noConversion"/>
  </si>
  <si>
    <t>考科五之費用
(金額請實際考科費用自行修改)</t>
    <phoneticPr fontId="1" type="noConversion"/>
  </si>
  <si>
    <t>報考鑑定項目名稱</t>
    <phoneticPr fontId="1" type="noConversion"/>
  </si>
  <si>
    <t>報考方式：
group(團體)
personal(個人)</t>
    <phoneticPr fontId="1" type="noConversion"/>
  </si>
  <si>
    <t>電子收據檔名(不用填)</t>
    <phoneticPr fontId="1" type="noConversion"/>
  </si>
  <si>
    <t>團報單位聯絡人</t>
    <phoneticPr fontId="1" type="noConversion"/>
  </si>
  <si>
    <t>報名來源(填入數字)：
0:企業/學校窗口
1:海報
2:電子報/EDM
3:網站
非上述來源，直接寫入來源名稱</t>
    <phoneticPr fontId="1" type="noConversion"/>
  </si>
  <si>
    <t>發票資料
1:個人無統編
2:公司有統編</t>
    <phoneticPr fontId="1" type="noConversion"/>
  </si>
  <si>
    <t>統一編號</t>
    <phoneticPr fontId="1" type="noConversion"/>
  </si>
  <si>
    <t>優惠費用資格說明欄位 或
團報單位/聯絡人及考生人數資訊
（！不要空格及逗號！）</t>
    <phoneticPr fontId="1" type="noConversion"/>
  </si>
  <si>
    <t>EName2</t>
    <phoneticPr fontId="1" type="noConversion"/>
  </si>
  <si>
    <t>AddZIP</t>
    <phoneticPr fontId="1" type="noConversion"/>
  </si>
  <si>
    <t>PhoneD</t>
    <phoneticPr fontId="1" type="noConversion"/>
  </si>
  <si>
    <t>中文姓名</t>
    <phoneticPr fontId="1" type="noConversion"/>
  </si>
  <si>
    <t>性別
M : 男性
F : 女性</t>
    <phoneticPr fontId="1" type="noConversion"/>
  </si>
  <si>
    <t>生日
YYYY/MM/DD(碼數請補滿)</t>
    <phoneticPr fontId="1" type="noConversion"/>
  </si>
  <si>
    <t>郵遞區號</t>
    <phoneticPr fontId="1" type="noConversion"/>
  </si>
  <si>
    <t>地址(填日後寄發證書地址)</t>
    <phoneticPr fontId="1" type="noConversion"/>
  </si>
  <si>
    <t>E-Mail</t>
    <phoneticPr fontId="1" type="noConversion"/>
  </si>
  <si>
    <t>學校名稱
(在學者填寫)</t>
    <phoneticPr fontId="1" type="noConversion"/>
  </si>
  <si>
    <t>科系名稱
(在學者填寫)</t>
    <phoneticPr fontId="1" type="noConversion"/>
  </si>
  <si>
    <t>公司統編
(在職者填寫)</t>
    <phoneticPr fontId="1" type="noConversion"/>
  </si>
  <si>
    <t>公司名稱
(在職者填寫)</t>
    <phoneticPr fontId="1" type="noConversion"/>
  </si>
  <si>
    <t>部門名稱
(在職者填寫)</t>
    <phoneticPr fontId="1" type="noConversion"/>
  </si>
  <si>
    <t>年資
(在職者填寫)</t>
    <phoneticPr fontId="1" type="noConversion"/>
  </si>
  <si>
    <t>英文譯名
(姓)-全部大寫</t>
  </si>
  <si>
    <t>英文譯名
名字(第1字)-全部大寫</t>
  </si>
  <si>
    <t>英文譯名
名字(第2字)-全部大寫</t>
  </si>
  <si>
    <t>就學/就業狀況
0 : 未知
1 : 在學
4 : 在職</t>
    <phoneticPr fontId="1" type="noConversion"/>
  </si>
  <si>
    <t>1.身分證號
*此欄位出現紅底表身分證號可能有誤
2.非本國籍請填寫統一證號(居留證號)</t>
    <phoneticPr fontId="1" type="noConversion"/>
  </si>
  <si>
    <t>二、「專屬考場」申請:若需由主辦單位提供考場租金,請於考試前20天將租金收據掛號回傳,以利核銷</t>
  </si>
  <si>
    <t>一、報考資料:確認請打勾</t>
    <phoneticPr fontId="1" type="noConversion"/>
  </si>
  <si>
    <t>16.</t>
    <phoneticPr fontId="31" type="noConversion"/>
  </si>
  <si>
    <t>31.</t>
    <phoneticPr fontId="31" type="noConversion"/>
  </si>
  <si>
    <t>46.</t>
    <phoneticPr fontId="31" type="noConversion"/>
  </si>
  <si>
    <t>61.</t>
    <phoneticPr fontId="31" type="noConversion"/>
  </si>
  <si>
    <t>17.</t>
    <phoneticPr fontId="31" type="noConversion"/>
  </si>
  <si>
    <t>17.</t>
  </si>
  <si>
    <t>18.</t>
    <phoneticPr fontId="31" type="noConversion"/>
  </si>
  <si>
    <t>18.</t>
  </si>
  <si>
    <t>48.</t>
    <phoneticPr fontId="31" type="noConversion"/>
  </si>
  <si>
    <t>63.</t>
    <phoneticPr fontId="31" type="noConversion"/>
  </si>
  <si>
    <t>4.</t>
    <phoneticPr fontId="31" type="noConversion"/>
  </si>
  <si>
    <t>19.</t>
  </si>
  <si>
    <t>20.</t>
    <phoneticPr fontId="31" type="noConversion"/>
  </si>
  <si>
    <t>20.</t>
  </si>
  <si>
    <t>50.</t>
    <phoneticPr fontId="31" type="noConversion"/>
  </si>
  <si>
    <t>21.</t>
  </si>
  <si>
    <t>22.</t>
  </si>
  <si>
    <t>8.</t>
    <phoneticPr fontId="31" type="noConversion"/>
  </si>
  <si>
    <t>23.</t>
  </si>
  <si>
    <t>9.</t>
    <phoneticPr fontId="31" type="noConversion"/>
  </si>
  <si>
    <t>24.</t>
  </si>
  <si>
    <t>25.</t>
  </si>
  <si>
    <t>11.</t>
    <phoneticPr fontId="31" type="noConversion"/>
  </si>
  <si>
    <t>26.</t>
    <phoneticPr fontId="31" type="noConversion"/>
  </si>
  <si>
    <t>26.</t>
  </si>
  <si>
    <t>12.</t>
  </si>
  <si>
    <t>27.</t>
  </si>
  <si>
    <t>13.</t>
  </si>
  <si>
    <t>28.</t>
  </si>
  <si>
    <t>14.</t>
  </si>
  <si>
    <t>29.</t>
  </si>
  <si>
    <t>15.</t>
  </si>
  <si>
    <t>30.</t>
  </si>
  <si>
    <t>45.</t>
    <phoneticPr fontId="31" type="noConversion"/>
  </si>
  <si>
    <t>60.</t>
    <phoneticPr fontId="31" type="noConversion"/>
  </si>
  <si>
    <t>1. 團報單位統一於團體報名申請表建檔。不需另外繳交個別報名表</t>
    <phoneticPr fontId="1" type="noConversion"/>
  </si>
  <si>
    <t>3.團報窗口必須告知並取得考生個資蒐集、處理及利用之告知暨同意，且彙整同意書資料並放於★★個資聲明表單工作表中</t>
    <phoneticPr fontId="1" type="noConversion"/>
  </si>
  <si>
    <t>身障生/低收入戶(請檢附文件)</t>
    <phoneticPr fontId="1" type="noConversion"/>
  </si>
  <si>
    <t>□申請專屬考場(請續填表3.表4.) ;□需要租金:專屬考場租金預估_________元;□不需租金</t>
    <phoneticPr fontId="1" type="noConversion"/>
  </si>
  <si>
    <t>□不需申請專屬考場</t>
    <phoneticPr fontId="1" type="noConversion"/>
  </si>
  <si>
    <t>2. 團體報名申請表檔案內有6分頁：</t>
    <phoneticPr fontId="1" type="noConversion"/>
  </si>
  <si>
    <r>
      <t>★ 團報報名申請表、★★個資聲明表單、表1.考生基本資料、表2.考生報考資料</t>
    </r>
    <r>
      <rPr>
        <sz val="14"/>
        <color indexed="8"/>
        <rFont val="微軟正黑體"/>
        <family val="2"/>
        <charset val="136"/>
      </rPr>
      <t>，皆需填寫</t>
    </r>
    <r>
      <rPr>
        <sz val="14"/>
        <rFont val="微軟正黑體"/>
        <family val="2"/>
        <charset val="136"/>
      </rPr>
      <t>。表3.專屬考場申請單、表4.考生座位圖(有申請專屬考場單位才需要填)</t>
    </r>
    <phoneticPr fontId="1" type="noConversion"/>
  </si>
  <si>
    <t>告知事項</t>
    <phoneticPr fontId="31" type="noConversion"/>
  </si>
  <si>
    <t>告知事項</t>
    <phoneticPr fontId="31" type="noConversion"/>
  </si>
  <si>
    <t>左右二份同意書皆需要簽名</t>
    <phoneticPr fontId="31" type="noConversion"/>
  </si>
  <si>
    <t>若考生您已閱讀並瞭解上述告知事項，並同意工業局在符合上述告知事項範圍內，蒐集、處理及利用本人的個資。本項同意得以簽名文件方式表達。</t>
    <phoneticPr fontId="31" type="noConversion"/>
  </si>
  <si>
    <t>若考生您已閱讀並瞭解上述告知事項，並同意工研院在符合上述告知事項範圍內，蒐集、處理及利用本人的個資。本項同意得以簽名文件方式表達。</t>
    <phoneticPr fontId="31" type="noConversion"/>
  </si>
  <si>
    <r>
      <t>簽名處:</t>
    </r>
    <r>
      <rPr>
        <b/>
        <sz val="12"/>
        <color theme="1"/>
        <rFont val="微軟正黑體"/>
        <family val="2"/>
        <charset val="136"/>
      </rPr>
      <t>&lt;&lt;若欄位不足，請自行再列印一張含說明的同意書簽名表，謝謝。&gt;&gt;</t>
    </r>
    <phoneticPr fontId="31" type="noConversion"/>
  </si>
  <si>
    <t>17.</t>
    <phoneticPr fontId="31" type="noConversion"/>
  </si>
  <si>
    <t>32.</t>
    <phoneticPr fontId="31" type="noConversion"/>
  </si>
  <si>
    <t>32.</t>
    <phoneticPr fontId="31" type="noConversion"/>
  </si>
  <si>
    <t>47.</t>
    <phoneticPr fontId="31" type="noConversion"/>
  </si>
  <si>
    <t>62.</t>
    <phoneticPr fontId="31" type="noConversion"/>
  </si>
  <si>
    <t>33.</t>
    <phoneticPr fontId="31" type="noConversion"/>
  </si>
  <si>
    <t>19.</t>
    <phoneticPr fontId="31" type="noConversion"/>
  </si>
  <si>
    <t>34.</t>
    <phoneticPr fontId="31" type="noConversion"/>
  </si>
  <si>
    <t>49.</t>
    <phoneticPr fontId="31" type="noConversion"/>
  </si>
  <si>
    <t>64.</t>
    <phoneticPr fontId="31" type="noConversion"/>
  </si>
  <si>
    <t>4.</t>
    <phoneticPr fontId="31" type="noConversion"/>
  </si>
  <si>
    <t>5.</t>
    <phoneticPr fontId="31" type="noConversion"/>
  </si>
  <si>
    <t>5.</t>
    <phoneticPr fontId="31" type="noConversion"/>
  </si>
  <si>
    <t>20.</t>
    <phoneticPr fontId="31" type="noConversion"/>
  </si>
  <si>
    <t>35.</t>
    <phoneticPr fontId="31" type="noConversion"/>
  </si>
  <si>
    <t>35.</t>
    <phoneticPr fontId="31" type="noConversion"/>
  </si>
  <si>
    <t>65.</t>
    <phoneticPr fontId="31" type="noConversion"/>
  </si>
  <si>
    <t>65.</t>
    <phoneticPr fontId="31" type="noConversion"/>
  </si>
  <si>
    <t>6.</t>
    <phoneticPr fontId="31" type="noConversion"/>
  </si>
  <si>
    <t>21.</t>
    <phoneticPr fontId="31" type="noConversion"/>
  </si>
  <si>
    <t>36.</t>
    <phoneticPr fontId="31" type="noConversion"/>
  </si>
  <si>
    <t>51.</t>
    <phoneticPr fontId="31" type="noConversion"/>
  </si>
  <si>
    <t>66.</t>
    <phoneticPr fontId="31" type="noConversion"/>
  </si>
  <si>
    <t>7.</t>
    <phoneticPr fontId="31" type="noConversion"/>
  </si>
  <si>
    <t>22.</t>
    <phoneticPr fontId="31" type="noConversion"/>
  </si>
  <si>
    <t>37.</t>
    <phoneticPr fontId="31" type="noConversion"/>
  </si>
  <si>
    <t>52.</t>
    <phoneticPr fontId="31" type="noConversion"/>
  </si>
  <si>
    <t>67.</t>
    <phoneticPr fontId="31" type="noConversion"/>
  </si>
  <si>
    <t>8.</t>
    <phoneticPr fontId="31" type="noConversion"/>
  </si>
  <si>
    <t>23.</t>
    <phoneticPr fontId="31" type="noConversion"/>
  </si>
  <si>
    <t>38.</t>
    <phoneticPr fontId="31" type="noConversion"/>
  </si>
  <si>
    <t>53.</t>
    <phoneticPr fontId="31" type="noConversion"/>
  </si>
  <si>
    <t>53.</t>
    <phoneticPr fontId="31" type="noConversion"/>
  </si>
  <si>
    <t>68.</t>
    <phoneticPr fontId="31" type="noConversion"/>
  </si>
  <si>
    <t>38.</t>
    <phoneticPr fontId="31" type="noConversion"/>
  </si>
  <si>
    <t>24.</t>
    <phoneticPr fontId="31" type="noConversion"/>
  </si>
  <si>
    <t>39.</t>
    <phoneticPr fontId="31" type="noConversion"/>
  </si>
  <si>
    <t>54.</t>
    <phoneticPr fontId="31" type="noConversion"/>
  </si>
  <si>
    <t>69.</t>
    <phoneticPr fontId="31" type="noConversion"/>
  </si>
  <si>
    <t>9.</t>
    <phoneticPr fontId="31" type="noConversion"/>
  </si>
  <si>
    <t>10.</t>
    <phoneticPr fontId="31" type="noConversion"/>
  </si>
  <si>
    <t>25.</t>
    <phoneticPr fontId="31" type="noConversion"/>
  </si>
  <si>
    <t>40.</t>
    <phoneticPr fontId="31" type="noConversion"/>
  </si>
  <si>
    <t>55.</t>
    <phoneticPr fontId="31" type="noConversion"/>
  </si>
  <si>
    <t>70.</t>
    <phoneticPr fontId="31" type="noConversion"/>
  </si>
  <si>
    <t>11.</t>
    <phoneticPr fontId="31" type="noConversion"/>
  </si>
  <si>
    <t>41.</t>
    <phoneticPr fontId="31" type="noConversion"/>
  </si>
  <si>
    <t>56.</t>
    <phoneticPr fontId="31" type="noConversion"/>
  </si>
  <si>
    <t>71.</t>
    <phoneticPr fontId="31" type="noConversion"/>
  </si>
  <si>
    <t>26.</t>
    <phoneticPr fontId="31" type="noConversion"/>
  </si>
  <si>
    <t>71.</t>
    <phoneticPr fontId="31" type="noConversion"/>
  </si>
  <si>
    <t>27.</t>
    <phoneticPr fontId="31" type="noConversion"/>
  </si>
  <si>
    <t>42.</t>
    <phoneticPr fontId="31" type="noConversion"/>
  </si>
  <si>
    <t>57.</t>
    <phoneticPr fontId="31" type="noConversion"/>
  </si>
  <si>
    <t>72.</t>
    <phoneticPr fontId="31" type="noConversion"/>
  </si>
  <si>
    <t>28.</t>
    <phoneticPr fontId="31" type="noConversion"/>
  </si>
  <si>
    <t>43.</t>
    <phoneticPr fontId="31" type="noConversion"/>
  </si>
  <si>
    <t>58.</t>
    <phoneticPr fontId="31" type="noConversion"/>
  </si>
  <si>
    <t>73.</t>
    <phoneticPr fontId="31" type="noConversion"/>
  </si>
  <si>
    <t>29.</t>
    <phoneticPr fontId="31" type="noConversion"/>
  </si>
  <si>
    <t>44.</t>
    <phoneticPr fontId="31" type="noConversion"/>
  </si>
  <si>
    <t>59.</t>
    <phoneticPr fontId="31" type="noConversion"/>
  </si>
  <si>
    <t>74.</t>
    <phoneticPr fontId="31" type="noConversion"/>
  </si>
  <si>
    <t>30.</t>
    <phoneticPr fontId="31" type="noConversion"/>
  </si>
  <si>
    <t>75.</t>
    <phoneticPr fontId="31" type="noConversion"/>
  </si>
  <si>
    <t>75.</t>
    <phoneticPr fontId="31" type="noConversion"/>
  </si>
  <si>
    <t>45.</t>
    <phoneticPr fontId="31" type="noConversion"/>
  </si>
  <si>
    <t>截圖放置區</t>
    <phoneticPr fontId="31" type="noConversion"/>
  </si>
  <si>
    <t>三、「團報證書統一郵寄」申請：</t>
    <phoneticPr fontId="1" type="noConversion"/>
  </si>
  <si>
    <t>□不需申請團報證書統一郵寄</t>
    <phoneticPr fontId="1" type="noConversion"/>
  </si>
  <si>
    <t>*各考場建議可提供懷孕及哺乳受試者安全衛生環境。</t>
    <phoneticPr fontId="1" type="noConversion"/>
  </si>
  <si>
    <t>四、團體報名資料填寫方式：</t>
    <phoneticPr fontId="1" type="noConversion"/>
  </si>
  <si>
    <t>五、其他團報優惠方案：</t>
    <phoneticPr fontId="1" type="noConversion"/>
  </si>
  <si>
    <t>高分子化性與物性</t>
  </si>
  <si>
    <t>高分子材料特性與加工概論</t>
    <phoneticPr fontId="1" type="noConversion"/>
  </si>
  <si>
    <t>財團法人塑膠工業技術發展中心</t>
    <phoneticPr fontId="31" type="noConversion"/>
  </si>
  <si>
    <t>★★財團法人塑膠工業技術發展中心★★
個人資料蒐集、處理及利用之告知暨同意書</t>
    <phoneticPr fontId="31" type="noConversion"/>
  </si>
  <si>
    <t>★團體報名之繳費帳號：中國信託商業銀行台中分行，戶名：財團法人塑膠工業技術發展中心」，帳號026540017045(中國信託代碼：822)。</t>
    <phoneticPr fontId="1" type="noConversion"/>
  </si>
  <si>
    <r>
      <t>★若有任何問題，請撥打</t>
    </r>
    <r>
      <rPr>
        <sz val="14"/>
        <color indexed="8"/>
        <rFont val="微軟正黑體"/>
        <family val="2"/>
        <charset val="136"/>
      </rPr>
      <t>04-23595900-405謝小姐洽詢，謝謝！</t>
    </r>
    <phoneticPr fontId="1" type="noConversion"/>
  </si>
  <si>
    <t>★填寫完後請連同此申請表email至塑膠材料應用工程師能力鑑定信箱：elmo@pidc.org.tw</t>
    <phoneticPr fontId="1" type="noConversion"/>
  </si>
  <si>
    <t>財團法人塑膠工業技術發展中心
代理人：
       姓名：謝怡君
       職稱：組長</t>
    <phoneticPr fontId="31" type="noConversion"/>
  </si>
  <si>
    <t>畢業年度
(西元年度)</t>
    <phoneticPr fontId="1" type="noConversion"/>
  </si>
  <si>
    <t>每個欄位皆必填！英文譯名建議以護照名為主</t>
    <phoneticPr fontId="1" type="noConversion"/>
  </si>
  <si>
    <t>請各窗口收到★★個人資料蒐集、處理及利用之告知暨同意書★★，
紙本印出經濟部產業發展署及財團法人塑膠工業技術發展中心各一份簽名後，掃描回覆在截圖放置處 ，謝謝。</t>
  </si>
  <si>
    <t>經濟部產業發展署</t>
  </si>
  <si>
    <t>★★經濟部產業發展署★★
個人資料蒐集、處理及利用之告知暨同意書</t>
    <phoneticPr fontId="31" type="noConversion"/>
  </si>
  <si>
    <r>
      <t>請各窗口收到★★個人資料蒐集、處理及利用之告知暨同意書★★，
紙本印出</t>
    </r>
    <r>
      <rPr>
        <b/>
        <u/>
        <sz val="18"/>
        <color rgb="FF0070C0"/>
        <rFont val="微軟正黑體"/>
        <family val="2"/>
        <charset val="136"/>
      </rPr>
      <t>經濟部產業發展署</t>
    </r>
    <r>
      <rPr>
        <b/>
        <sz val="18"/>
        <color theme="1"/>
        <rFont val="微軟正黑體"/>
        <family val="2"/>
        <charset val="136"/>
      </rPr>
      <t>及</t>
    </r>
    <r>
      <rPr>
        <b/>
        <u/>
        <sz val="18"/>
        <color rgb="FF0070C0"/>
        <rFont val="微軟正黑體"/>
        <family val="2"/>
        <charset val="136"/>
      </rPr>
      <t>財團法人塑膠工業技術發展中心</t>
    </r>
    <r>
      <rPr>
        <b/>
        <sz val="18"/>
        <rFont val="微軟正黑體"/>
        <family val="2"/>
        <charset val="136"/>
      </rPr>
      <t>各一份簽名後，掃描</t>
    </r>
    <r>
      <rPr>
        <b/>
        <sz val="18"/>
        <color theme="1"/>
        <rFont val="微軟正黑體"/>
        <family val="2"/>
        <charset val="136"/>
      </rPr>
      <t>回覆在截圖放置處 ，謝謝。</t>
    </r>
    <phoneticPr fontId="31" type="noConversion"/>
  </si>
  <si>
    <t>經濟部產業發展署</t>
    <phoneticPr fontId="31" type="noConversion"/>
  </si>
  <si>
    <t>經濟部產業發展署（下稱本署）為了執行經濟部產業人才能力鑑定暨培訓創新推動計畫，將蒐集、處理及利用您的個人資料（下稱個資），謹先告知下列事項：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四、利用地區：中華民國地區及本署辦事處所在地區。
五、利用者：本署及其他與本署有業務往來之公務及非公務機關。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若有上述需求，請與承辦人員  (電話：03-5916385服務信箱ipas@itri.org.tw)聯繫，本將署依法進行回覆。</t>
    <phoneticPr fontId="31" type="noConversion"/>
  </si>
  <si>
    <t xml:space="preserve">財團法人塑膠工業技術發展中心(塑膠中心)為了執行經濟部產業人才能力鑑定暨培訓創新推動計畫及人才發展相關推動業務等，將蒐集、處理及利用您的個人資料(下稱個資)，謹先告知下列事項：
一、蒐集目的：「078計畫、管制考核與其他研考管理」、「109教育或訓練行政」、「129會計與相關服務」、「157調查、統計與研究分析」等相關事宜。
二、個資類別：「C001 辨識個人者」、「C003 政府資料中之辨識者」、「C011 個人描述」、「C038 職業」、「C052 資格或技術」、「C057學生(員)、應考人紀錄」、「C061 現行之受僱情形」、「C064 工作經驗」、「Ｃ093財務交易」(支付金額)等，或其他得以直接或間接識別您個人之資料。
三、利用期間：至蒐集目的消失為止。
四、利用地區：中華民國地區及本中心辦事處所在地區。
五、利用者：本中心及其他與本中心有業務往來之公務及非公務機關。
六、利用方式：在不違反蒐集目的的前提下，以網際網路、電子郵件、書面、傳真及其他合法方式利用之。
七、您得以書面主張下列權利：
（一）查詢或請求閱覽。
（二）請求製給複製本。
（三）請求補充或更正。
（四）請求停止蒐集、處理或利用。
（五）請求刪除。
若有上述需求，請與塑膠中心承辦人員 (電話：04-23595900#405 服務信箱pmae@ipas.org.tw)聯繫，塑膠中心將依法進行回覆。
八、您若不簽署本告知暨同意書，塑膠中心將無法提供您特定目的範圍內之相關服務。
九、對塑膠中心所持有您的個資，塑膠中心會按照政府相關法規保密並予以妥善保管。
 財團法人塑膠工業技術發展中心 謹啟 </t>
    <phoneticPr fontId="31" type="noConversion"/>
  </si>
  <si>
    <t xml:space="preserve">1. </t>
    <phoneticPr fontId="31" type="noConversion"/>
  </si>
  <si>
    <t xml:space="preserve">2. </t>
    <phoneticPr fontId="31" type="noConversion"/>
  </si>
  <si>
    <t xml:space="preserve">3. </t>
    <phoneticPr fontId="31" type="noConversion"/>
  </si>
  <si>
    <t>中華民國     114    年        01     月        01    日</t>
    <phoneticPr fontId="31" type="noConversion"/>
  </si>
  <si>
    <t>中華民國     114      年        01     月        01    日</t>
    <phoneticPr fontId="31" type="noConversion"/>
  </si>
  <si>
    <t xml:space="preserve">   發票開立方式：有統編（抬頭：________；統編：_____）</t>
    <phoneticPr fontId="1" type="noConversion"/>
  </si>
  <si>
    <t>□申請團報證書統一郵寄至地址：____，收件人：____，電話：__</t>
    <phoneticPr fontId="1" type="noConversion"/>
  </si>
  <si>
    <t>「團體報名方案」：簽署認同+團報滿40人+單一發票：700元/科</t>
    <phoneticPr fontId="1" type="noConversion"/>
  </si>
  <si>
    <t>114年度塑膠材料應用工程師能力鑑定-團體報名申請表</t>
    <phoneticPr fontId="1" type="noConversion"/>
  </si>
  <si>
    <t>報名資料：本次共___位考生報考，報考明細如下：</t>
    <phoneticPr fontId="1" type="noConversion"/>
  </si>
  <si>
    <t>■ 考科1：高分子化性與物性, 共____人報名</t>
    <phoneticPr fontId="1" type="noConversion"/>
  </si>
  <si>
    <t>■ 考科2：塑膠材料特性與加工概論, 共______人報名</t>
    <phoneticPr fontId="1" type="noConversion"/>
  </si>
  <si>
    <t>■ 報名金額共：________元；預計匯款日期  ：_____，後 5碼：</t>
    <phoneticPr fontId="1" type="noConversion"/>
  </si>
  <si>
    <t>114年度第一次初級塑膠材料應用工程師能力鑑定05/17</t>
    <phoneticPr fontId="1" type="noConversion"/>
  </si>
  <si>
    <t>A123451234</t>
  </si>
  <si>
    <t>李大明</t>
  </si>
  <si>
    <t>LEE</t>
  </si>
  <si>
    <t>DA</t>
  </si>
  <si>
    <t>MIN</t>
  </si>
  <si>
    <t>1979/05/10</t>
    <phoneticPr fontId="1" type="noConversion"/>
  </si>
  <si>
    <t>新竹縣竹東鎮中興路4段195號21館</t>
  </si>
  <si>
    <t>03-5917885</t>
  </si>
  <si>
    <t>0911-123456</t>
  </si>
  <si>
    <t>PCB@itri.org.tw</t>
  </si>
  <si>
    <t>產業大學</t>
  </si>
  <si>
    <t>資訊系</t>
  </si>
  <si>
    <t>0</t>
    <phoneticPr fontId="1" type="noConversion"/>
  </si>
  <si>
    <t>台北區</t>
  </si>
  <si>
    <t>郭婉如</t>
  </si>
  <si>
    <t>02750963</t>
  </si>
  <si>
    <t>XX單位團報聯絡人姓名考生人數XX人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</si>
</sst>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_ "/>
  </numFmts>
  <fonts count="50">
    <font>
      <sz val="12"/>
      <color theme="1"/>
      <name val="新細明體"/>
      <family val="1"/>
      <charset val="136"/>
      <scheme val="minor"/>
    </font>
    <font>
      <sz val="9"/>
      <name val="新細明體"/>
      <family val="1"/>
      <charset val="136"/>
    </font>
    <font>
      <sz val="9"/>
      <name val="新細明體"/>
      <family val="1"/>
      <charset val="136"/>
    </font>
    <font>
      <sz val="12"/>
      <name val="微軟正黑體"/>
      <family val="2"/>
      <charset val="136"/>
    </font>
    <font>
      <sz val="10"/>
      <name val="微軟正黑體"/>
      <family val="2"/>
      <charset val="136"/>
    </font>
    <font>
      <sz val="12"/>
      <color theme="1"/>
      <name val="新細明體"/>
      <family val="1"/>
      <charset val="136"/>
      <scheme val="minor"/>
    </font>
    <font>
      <sz val="12"/>
      <color theme="0"/>
      <name val="新細明體"/>
      <family val="1"/>
      <charset val="136"/>
      <scheme val="minor"/>
    </font>
    <font>
      <sz val="12"/>
      <color rgb="FF9C6500"/>
      <name val="新細明體"/>
      <family val="1"/>
      <charset val="136"/>
      <scheme val="minor"/>
    </font>
    <font>
      <b/>
      <sz val="12"/>
      <color theme="1"/>
      <name val="新細明體"/>
      <family val="1"/>
      <charset val="136"/>
      <scheme val="minor"/>
    </font>
    <font>
      <sz val="12"/>
      <color rgb="FF006100"/>
      <name val="新細明體"/>
      <family val="1"/>
      <charset val="136"/>
      <scheme val="minor"/>
    </font>
    <font>
      <b/>
      <sz val="12"/>
      <color rgb="FFFA7D00"/>
      <name val="新細明體"/>
      <family val="1"/>
      <charset val="136"/>
      <scheme val="minor"/>
    </font>
    <font>
      <sz val="12"/>
      <color rgb="FFFA7D00"/>
      <name val="新細明體"/>
      <family val="1"/>
      <charset val="136"/>
      <scheme val="minor"/>
    </font>
    <font>
      <u/>
      <sz val="12"/>
      <color theme="10"/>
      <name val="新細明體"/>
      <family val="1"/>
      <charset val="136"/>
      <scheme val="minor"/>
    </font>
    <font>
      <i/>
      <sz val="12"/>
      <color rgb="FF7F7F7F"/>
      <name val="新細明體"/>
      <family val="1"/>
      <charset val="136"/>
      <scheme val="minor"/>
    </font>
    <font>
      <b/>
      <sz val="18"/>
      <color theme="3"/>
      <name val="新細明體"/>
      <family val="1"/>
      <charset val="136"/>
      <scheme val="major"/>
    </font>
    <font>
      <b/>
      <sz val="15"/>
      <color theme="3"/>
      <name val="新細明體"/>
      <family val="1"/>
      <charset val="136"/>
      <scheme val="minor"/>
    </font>
    <font>
      <b/>
      <sz val="13"/>
      <color theme="3"/>
      <name val="新細明體"/>
      <family val="1"/>
      <charset val="136"/>
      <scheme val="minor"/>
    </font>
    <font>
      <b/>
      <sz val="11"/>
      <color theme="3"/>
      <name val="新細明體"/>
      <family val="1"/>
      <charset val="136"/>
      <scheme val="minor"/>
    </font>
    <font>
      <sz val="12"/>
      <color rgb="FF3F3F76"/>
      <name val="新細明體"/>
      <family val="1"/>
      <charset val="136"/>
      <scheme val="minor"/>
    </font>
    <font>
      <b/>
      <sz val="12"/>
      <color rgb="FF3F3F3F"/>
      <name val="新細明體"/>
      <family val="1"/>
      <charset val="136"/>
      <scheme val="minor"/>
    </font>
    <font>
      <b/>
      <sz val="12"/>
      <color theme="0"/>
      <name val="新細明體"/>
      <family val="1"/>
      <charset val="136"/>
      <scheme val="minor"/>
    </font>
    <font>
      <sz val="12"/>
      <color rgb="FF9C0006"/>
      <name val="新細明體"/>
      <family val="1"/>
      <charset val="136"/>
      <scheme val="minor"/>
    </font>
    <font>
      <sz val="12"/>
      <color rgb="FFFF0000"/>
      <name val="新細明體"/>
      <family val="1"/>
      <charset val="136"/>
      <scheme val="minor"/>
    </font>
    <font>
      <b/>
      <sz val="12"/>
      <color theme="1"/>
      <name val="Times New Roman"/>
      <family val="1"/>
    </font>
    <font>
      <sz val="12"/>
      <color theme="1"/>
      <name val="Times New Roman"/>
      <family val="1"/>
    </font>
    <font>
      <sz val="12"/>
      <color theme="1"/>
      <name val="微軟正黑體"/>
      <family val="2"/>
      <charset val="136"/>
    </font>
    <font>
      <sz val="14"/>
      <color theme="1"/>
      <name val="微軟正黑體"/>
      <family val="2"/>
      <charset val="136"/>
    </font>
    <font>
      <sz val="12"/>
      <color rgb="FFFF0000"/>
      <name val="微軟正黑體"/>
      <family val="2"/>
      <charset val="136"/>
    </font>
    <font>
      <sz val="10"/>
      <color theme="1"/>
      <name val="微軟正黑體"/>
      <family val="2"/>
      <charset val="136"/>
    </font>
    <font>
      <b/>
      <sz val="12"/>
      <color theme="1"/>
      <name val="微軟正黑體"/>
      <family val="2"/>
      <charset val="136"/>
    </font>
    <font>
      <sz val="20"/>
      <color rgb="FFFF0000"/>
      <name val="微軟正黑體"/>
      <family val="2"/>
      <charset val="136"/>
    </font>
    <font>
      <sz val="9"/>
      <name val="新細明體"/>
      <family val="1"/>
      <charset val="136"/>
      <scheme val="minor"/>
    </font>
    <font>
      <sz val="16"/>
      <color theme="1"/>
      <name val="微軟正黑體"/>
      <family val="2"/>
      <charset val="136"/>
    </font>
    <font>
      <b/>
      <sz val="16"/>
      <color theme="1"/>
      <name val="微軟正黑體"/>
      <family val="2"/>
      <charset val="136"/>
    </font>
    <font>
      <b/>
      <sz val="14"/>
      <color theme="1"/>
      <name val="微軟正黑體"/>
      <family val="2"/>
      <charset val="136"/>
    </font>
    <font>
      <sz val="14"/>
      <color rgb="FFFF0000"/>
      <name val="微軟正黑體"/>
      <family val="2"/>
      <charset val="136"/>
    </font>
    <font>
      <sz val="14"/>
      <color indexed="8"/>
      <name val="微軟正黑體"/>
      <family val="2"/>
      <charset val="136"/>
    </font>
    <font>
      <sz val="14"/>
      <name val="微軟正黑體"/>
      <family val="2"/>
      <charset val="136"/>
    </font>
    <font>
      <b/>
      <sz val="14"/>
      <color rgb="FF000000"/>
      <name val="微軟正黑體"/>
      <family val="2"/>
      <charset val="136"/>
    </font>
    <font>
      <b/>
      <sz val="14"/>
      <color rgb="FFFF0000"/>
      <name val="微軟正黑體"/>
      <family val="2"/>
      <charset val="136"/>
    </font>
    <font>
      <b/>
      <sz val="12"/>
      <color rgb="FF000000"/>
      <name val="微軟正黑體"/>
      <family val="2"/>
      <charset val="136"/>
    </font>
    <font>
      <b/>
      <sz val="18"/>
      <color theme="1"/>
      <name val="微軟正黑體"/>
      <family val="2"/>
      <charset val="136"/>
    </font>
    <font>
      <b/>
      <sz val="22"/>
      <color theme="1"/>
      <name val="微軟正黑體"/>
      <family val="2"/>
      <charset val="136"/>
    </font>
    <font>
      <b/>
      <u/>
      <sz val="18"/>
      <color rgb="FF0070C0"/>
      <name val="微軟正黑體"/>
      <family val="2"/>
      <charset val="136"/>
    </font>
    <font>
      <b/>
      <sz val="18"/>
      <name val="微軟正黑體"/>
      <family val="2"/>
      <charset val="136"/>
    </font>
    <font>
      <sz val="18"/>
      <color theme="1"/>
      <name val="微軟正黑體"/>
      <family val="2"/>
      <charset val="136"/>
    </font>
    <font>
      <b/>
      <sz val="22"/>
      <color theme="2" tint="-0.749992370372631"/>
      <name val="微軟正黑體"/>
      <family val="2"/>
      <charset val="136"/>
    </font>
    <font>
      <sz val="12"/>
      <color rgb="FF000000"/>
      <name val="PMingLiu"/>
      <family val="1"/>
      <charset val="136"/>
    </font>
    <font>
      <u/>
      <sz val="12"/>
      <color theme="10"/>
      <name val="微軟正黑體"/>
      <family val="2"/>
      <charset val="136"/>
    </font>
    <font>
      <sz val="12"/>
      <color theme="1"/>
      <name val="新細明體"/>
      <family val="1"/>
      <charset val="136"/>
    </font>
  </fonts>
  <fills count="45">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FEB9C"/>
      </patternFill>
    </fill>
    <fill>
      <patternFill patternType="solid">
        <fgColor rgb="FFC6EFCE"/>
      </patternFill>
    </fill>
    <fill>
      <patternFill patternType="solid">
        <fgColor rgb="FFF2F2F2"/>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A5A5A5"/>
      </patternFill>
    </fill>
    <fill>
      <patternFill patternType="solid">
        <fgColor rgb="FFFFC7CE"/>
      </patternFill>
    </fill>
    <fill>
      <patternFill patternType="solid">
        <fgColor theme="0" tint="-4.9989318521683403E-2"/>
        <bgColor indexed="64"/>
      </patternFill>
    </fill>
    <fill>
      <patternFill patternType="solid">
        <fgColor theme="2"/>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66FFFF"/>
        <bgColor indexed="64"/>
      </patternFill>
    </fill>
    <fill>
      <patternFill patternType="solid">
        <fgColor rgb="FFDDD9C4"/>
        <bgColor rgb="FF000000"/>
      </patternFill>
    </fill>
    <fill>
      <patternFill patternType="solid">
        <fgColor rgb="FFF2F2F2"/>
        <bgColor rgb="FFF2F2F2"/>
      </patternFill>
    </fill>
    <fill>
      <patternFill patternType="solid">
        <fgColor rgb="FFFFCCF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indexed="22"/>
        <bgColor indexed="64"/>
      </patternFill>
    </fill>
  </fills>
  <borders count="5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ck">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medium">
        <color indexed="64"/>
      </left>
      <right/>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000000"/>
      </left>
      <right/>
      <top/>
      <bottom/>
      <diagonal/>
    </border>
    <border>
      <left/>
      <right style="medium">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Dashed">
        <color rgb="FFFF0000"/>
      </left>
      <right/>
      <top style="thin">
        <color indexed="64"/>
      </top>
      <bottom style="thin">
        <color indexed="64"/>
      </bottom>
      <diagonal/>
    </border>
    <border>
      <left/>
      <right style="mediumDashed">
        <color rgb="FFFF0000"/>
      </right>
      <top style="thin">
        <color indexed="64"/>
      </top>
      <bottom style="thin">
        <color indexed="64"/>
      </bottom>
      <diagonal/>
    </border>
    <border>
      <left style="mediumDashed">
        <color rgb="FFFF0000"/>
      </left>
      <right/>
      <top style="thin">
        <color indexed="64"/>
      </top>
      <bottom style="mediumDashed">
        <color rgb="FFFF0000"/>
      </bottom>
      <diagonal/>
    </border>
    <border>
      <left/>
      <right style="thin">
        <color indexed="64"/>
      </right>
      <top style="thin">
        <color indexed="64"/>
      </top>
      <bottom style="mediumDashed">
        <color rgb="FFFF0000"/>
      </bottom>
      <diagonal/>
    </border>
    <border>
      <left style="thin">
        <color indexed="64"/>
      </left>
      <right/>
      <top style="thin">
        <color indexed="64"/>
      </top>
      <bottom style="mediumDashed">
        <color rgb="FFFF0000"/>
      </bottom>
      <diagonal/>
    </border>
    <border>
      <left/>
      <right style="mediumDashed">
        <color rgb="FFFF0000"/>
      </right>
      <top style="thin">
        <color indexed="64"/>
      </top>
      <bottom style="mediumDashed">
        <color rgb="FFFF0000"/>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medium">
        <color indexed="64"/>
      </left>
      <right style="medium">
        <color indexed="64"/>
      </right>
      <top/>
      <bottom/>
      <diagonal/>
    </border>
  </borders>
  <cellStyleXfs count="45">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6" fillId="14" borderId="0" applyNumberFormat="0" applyBorder="0" applyAlignment="0" applyProtection="0">
      <alignment vertical="center"/>
    </xf>
    <xf numFmtId="0" fontId="6"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7" fillId="20" borderId="0" applyNumberFormat="0" applyBorder="0" applyAlignment="0" applyProtection="0">
      <alignment vertical="center"/>
    </xf>
    <xf numFmtId="0" fontId="8" fillId="0" borderId="19" applyNumberFormat="0" applyFill="0" applyAlignment="0" applyProtection="0">
      <alignment vertical="center"/>
    </xf>
    <xf numFmtId="0" fontId="9" fillId="21" borderId="0" applyNumberFormat="0" applyBorder="0" applyAlignment="0" applyProtection="0">
      <alignment vertical="center"/>
    </xf>
    <xf numFmtId="0" fontId="10" fillId="22" borderId="20" applyNumberFormat="0" applyAlignment="0" applyProtection="0">
      <alignment vertical="center"/>
    </xf>
    <xf numFmtId="0" fontId="11" fillId="0" borderId="21" applyNumberFormat="0" applyFill="0" applyAlignment="0" applyProtection="0">
      <alignment vertical="center"/>
    </xf>
    <xf numFmtId="0" fontId="5" fillId="23" borderId="2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 fillId="26" borderId="0" applyNumberFormat="0" applyBorder="0" applyAlignment="0" applyProtection="0">
      <alignment vertical="center"/>
    </xf>
    <xf numFmtId="0" fontId="6"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14" fillId="0" borderId="0" applyNumberFormat="0" applyFill="0" applyBorder="0" applyAlignment="0" applyProtection="0">
      <alignment vertical="center"/>
    </xf>
    <xf numFmtId="0" fontId="15" fillId="0" borderId="23" applyNumberFormat="0" applyFill="0" applyAlignment="0" applyProtection="0">
      <alignment vertical="center"/>
    </xf>
    <xf numFmtId="0" fontId="16" fillId="0" borderId="24" applyNumberFormat="0" applyFill="0" applyAlignment="0" applyProtection="0">
      <alignment vertical="center"/>
    </xf>
    <xf numFmtId="0" fontId="17" fillId="0" borderId="25" applyNumberFormat="0" applyFill="0" applyAlignment="0" applyProtection="0">
      <alignment vertical="center"/>
    </xf>
    <xf numFmtId="0" fontId="17" fillId="0" borderId="0" applyNumberFormat="0" applyFill="0" applyBorder="0" applyAlignment="0" applyProtection="0">
      <alignment vertical="center"/>
    </xf>
    <xf numFmtId="0" fontId="18" fillId="30" borderId="20" applyNumberFormat="0" applyAlignment="0" applyProtection="0">
      <alignment vertical="center"/>
    </xf>
    <xf numFmtId="0" fontId="19" fillId="22" borderId="26" applyNumberFormat="0" applyAlignment="0" applyProtection="0">
      <alignment vertical="center"/>
    </xf>
    <xf numFmtId="0" fontId="20" fillId="31" borderId="27" applyNumberFormat="0" applyAlignment="0" applyProtection="0">
      <alignment vertical="center"/>
    </xf>
    <xf numFmtId="0" fontId="21" fillId="32" borderId="0" applyNumberFormat="0" applyBorder="0" applyAlignment="0" applyProtection="0">
      <alignment vertical="center"/>
    </xf>
    <xf numFmtId="0" fontId="22" fillId="0" borderId="0" applyNumberFormat="0" applyFill="0" applyBorder="0" applyAlignment="0" applyProtection="0">
      <alignment vertical="center"/>
    </xf>
    <xf numFmtId="0" fontId="47" fillId="0" borderId="0"/>
    <xf numFmtId="0" fontId="12" fillId="0" borderId="0" applyNumberFormat="0" applyFill="0" applyBorder="0" applyAlignment="0" applyProtection="0">
      <alignment vertical="center"/>
    </xf>
  </cellStyleXfs>
  <cellXfs count="140">
    <xf numFmtId="0" fontId="0" fillId="0" borderId="0" xfId="0">
      <alignment vertical="center"/>
    </xf>
    <xf numFmtId="0" fontId="8" fillId="33" borderId="1" xfId="0" applyFont="1" applyFill="1" applyBorder="1" applyAlignment="1">
      <alignment horizontal="center"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3" fillId="0" borderId="0" xfId="0" applyFont="1">
      <alignment vertical="center"/>
    </xf>
    <xf numFmtId="0" fontId="28" fillId="0" borderId="0" xfId="0" applyFont="1">
      <alignment vertical="center"/>
    </xf>
    <xf numFmtId="0" fontId="4" fillId="36" borderId="1" xfId="0" applyFont="1" applyFill="1" applyBorder="1" applyAlignment="1">
      <alignment vertical="center" wrapText="1"/>
    </xf>
    <xf numFmtId="0" fontId="28" fillId="0" borderId="0" xfId="0" applyFont="1" applyAlignment="1">
      <alignment horizontal="center" vertical="center"/>
    </xf>
    <xf numFmtId="0" fontId="25" fillId="0" borderId="0" xfId="0" applyFont="1" applyProtection="1">
      <alignment vertical="center"/>
      <protection locked="0"/>
    </xf>
    <xf numFmtId="176" fontId="25" fillId="0" borderId="0" xfId="0" applyNumberFormat="1" applyFont="1" applyProtection="1">
      <alignment vertical="center"/>
      <protection locked="0"/>
    </xf>
    <xf numFmtId="0" fontId="25" fillId="0" borderId="0" xfId="0" applyFont="1" applyAlignment="1">
      <alignment horizontal="center" vertical="center"/>
    </xf>
    <xf numFmtId="0" fontId="27" fillId="35" borderId="1" xfId="0" applyFont="1" applyFill="1" applyBorder="1">
      <alignment vertical="center"/>
    </xf>
    <xf numFmtId="0" fontId="25" fillId="35" borderId="1" xfId="0" applyFont="1" applyFill="1" applyBorder="1">
      <alignment vertical="center"/>
    </xf>
    <xf numFmtId="49" fontId="25" fillId="35" borderId="1" xfId="0" applyNumberFormat="1" applyFont="1" applyFill="1" applyBorder="1">
      <alignment vertical="center"/>
    </xf>
    <xf numFmtId="0" fontId="27" fillId="35" borderId="1" xfId="0" applyFont="1" applyFill="1" applyBorder="1" applyAlignment="1">
      <alignment vertical="center" wrapText="1"/>
    </xf>
    <xf numFmtId="49" fontId="25" fillId="0" borderId="0" xfId="0" applyNumberFormat="1" applyFont="1">
      <alignment vertical="center"/>
    </xf>
    <xf numFmtId="0" fontId="30" fillId="36" borderId="0" xfId="0" applyFont="1" applyFill="1" applyProtection="1">
      <alignment vertical="center"/>
      <protection locked="0"/>
    </xf>
    <xf numFmtId="49" fontId="25" fillId="0" borderId="0" xfId="0" applyNumberFormat="1" applyFont="1" applyProtection="1">
      <alignment vertical="center"/>
      <protection locked="0"/>
    </xf>
    <xf numFmtId="49" fontId="25" fillId="35" borderId="1" xfId="0" applyNumberFormat="1" applyFont="1" applyFill="1" applyBorder="1" applyAlignment="1">
      <alignment vertical="center" wrapText="1"/>
    </xf>
    <xf numFmtId="0" fontId="25" fillId="0" borderId="0" xfId="0" applyFont="1">
      <alignment vertical="center"/>
    </xf>
    <xf numFmtId="0" fontId="25" fillId="35" borderId="1" xfId="0" applyFont="1" applyFill="1" applyBorder="1" applyAlignment="1">
      <alignment vertical="center" wrapText="1"/>
    </xf>
    <xf numFmtId="0" fontId="3" fillId="38" borderId="1" xfId="0" applyFont="1" applyFill="1" applyBorder="1" applyProtection="1">
      <alignment vertical="center"/>
      <protection locked="0"/>
    </xf>
    <xf numFmtId="49" fontId="3" fillId="38" borderId="1" xfId="0" applyNumberFormat="1" applyFont="1" applyFill="1" applyBorder="1" applyProtection="1">
      <alignment vertical="center"/>
      <protection locked="0"/>
    </xf>
    <xf numFmtId="0" fontId="4" fillId="38" borderId="1" xfId="0" applyFont="1" applyFill="1" applyBorder="1" applyAlignment="1" applyProtection="1">
      <alignment vertical="center" wrapText="1"/>
      <protection locked="0"/>
    </xf>
    <xf numFmtId="176" fontId="3" fillId="38" borderId="1" xfId="0" applyNumberFormat="1" applyFont="1" applyFill="1" applyBorder="1" applyProtection="1">
      <alignment vertical="center"/>
      <protection locked="0"/>
    </xf>
    <xf numFmtId="49" fontId="4" fillId="38" borderId="1" xfId="0" applyNumberFormat="1" applyFont="1" applyFill="1" applyBorder="1" applyAlignment="1" applyProtection="1">
      <alignment vertical="center" wrapText="1"/>
      <protection locked="0"/>
    </xf>
    <xf numFmtId="176" fontId="4" fillId="38" borderId="1" xfId="0" applyNumberFormat="1" applyFont="1" applyFill="1" applyBorder="1" applyAlignment="1" applyProtection="1">
      <alignment vertical="center" wrapText="1"/>
      <protection locked="0"/>
    </xf>
    <xf numFmtId="0" fontId="29" fillId="0" borderId="0" xfId="0" applyFont="1" applyAlignment="1">
      <alignment horizontal="center" vertical="center"/>
    </xf>
    <xf numFmtId="0" fontId="34" fillId="0" borderId="0" xfId="0" applyFont="1">
      <alignment vertical="center"/>
    </xf>
    <xf numFmtId="0" fontId="26" fillId="34" borderId="3" xfId="0" applyFont="1" applyFill="1" applyBorder="1" applyAlignment="1">
      <alignment horizontal="justify" vertical="center" wrapText="1"/>
    </xf>
    <xf numFmtId="0" fontId="26" fillId="34" borderId="6" xfId="0" applyFont="1" applyFill="1" applyBorder="1" applyAlignment="1">
      <alignment horizontal="justify" vertical="center" wrapText="1"/>
    </xf>
    <xf numFmtId="0" fontId="26" fillId="34" borderId="6" xfId="0" applyFont="1" applyFill="1" applyBorder="1" applyAlignment="1">
      <alignment horizontal="center" vertical="center" wrapText="1"/>
    </xf>
    <xf numFmtId="0" fontId="26" fillId="34" borderId="5" xfId="0" applyFont="1" applyFill="1" applyBorder="1" applyAlignment="1">
      <alignment horizontal="center" vertical="center" wrapText="1"/>
    </xf>
    <xf numFmtId="0" fontId="29" fillId="0" borderId="0" xfId="0" applyFont="1">
      <alignment vertical="center"/>
    </xf>
    <xf numFmtId="0" fontId="38" fillId="39" borderId="34" xfId="0" applyFont="1" applyFill="1" applyBorder="1" applyAlignment="1">
      <alignment horizontal="left" vertical="center"/>
    </xf>
    <xf numFmtId="0" fontId="39" fillId="39" borderId="0" xfId="0" applyFont="1" applyFill="1" applyAlignment="1">
      <alignment horizontal="left" vertical="center" wrapText="1"/>
    </xf>
    <xf numFmtId="0" fontId="39" fillId="39" borderId="35" xfId="0" applyFont="1" applyFill="1" applyBorder="1" applyAlignment="1">
      <alignment horizontal="left" vertical="center" wrapText="1"/>
    </xf>
    <xf numFmtId="0" fontId="40" fillId="0" borderId="0" xfId="0" applyFont="1">
      <alignment vertical="center"/>
    </xf>
    <xf numFmtId="0" fontId="35" fillId="33" borderId="0" xfId="0" applyFont="1" applyFill="1" applyAlignment="1">
      <alignment horizontal="left" vertical="center" wrapText="1"/>
    </xf>
    <xf numFmtId="0" fontId="35" fillId="33" borderId="7" xfId="0" applyFont="1" applyFill="1" applyBorder="1" applyAlignment="1">
      <alignment horizontal="left" vertical="center" wrapText="1"/>
    </xf>
    <xf numFmtId="0" fontId="34" fillId="0" borderId="0" xfId="0" applyFont="1" applyProtection="1">
      <alignment vertical="center"/>
      <protection hidden="1"/>
    </xf>
    <xf numFmtId="0" fontId="25" fillId="0" borderId="0" xfId="0" applyFont="1" applyProtection="1">
      <alignment vertical="center"/>
      <protection hidden="1"/>
    </xf>
    <xf numFmtId="0" fontId="26" fillId="0" borderId="0" xfId="25" applyFont="1" applyAlignment="1" applyProtection="1">
      <alignment horizontal="left" vertical="center" wrapText="1"/>
      <protection hidden="1"/>
    </xf>
    <xf numFmtId="0" fontId="28" fillId="40" borderId="1" xfId="0" applyFont="1" applyFill="1" applyBorder="1">
      <alignment vertical="center"/>
    </xf>
    <xf numFmtId="0" fontId="26" fillId="33" borderId="9" xfId="0" applyFont="1" applyFill="1" applyBorder="1" applyAlignment="1">
      <alignment horizontal="left" vertical="center"/>
    </xf>
    <xf numFmtId="0" fontId="26" fillId="33" borderId="0" xfId="0" applyFont="1" applyFill="1" applyAlignment="1">
      <alignment horizontal="left" vertical="center"/>
    </xf>
    <xf numFmtId="0" fontId="35" fillId="33" borderId="8" xfId="0" applyFont="1" applyFill="1" applyBorder="1" applyAlignment="1">
      <alignment horizontal="left" vertical="center" wrapText="1"/>
    </xf>
    <xf numFmtId="0" fontId="35" fillId="33" borderId="6" xfId="0" applyFont="1" applyFill="1" applyBorder="1" applyAlignment="1">
      <alignment horizontal="left" vertical="center" wrapText="1"/>
    </xf>
    <xf numFmtId="0" fontId="33" fillId="0" borderId="38" xfId="0" applyFont="1" applyBorder="1" applyAlignment="1">
      <alignment horizontal="left" vertical="top"/>
    </xf>
    <xf numFmtId="0" fontId="33" fillId="0" borderId="29" xfId="0" applyFont="1" applyBorder="1" applyAlignment="1">
      <alignment horizontal="left" vertical="top"/>
    </xf>
    <xf numFmtId="0" fontId="33" fillId="0" borderId="39" xfId="0" applyFont="1" applyBorder="1" applyAlignment="1">
      <alignment horizontal="left" vertical="top"/>
    </xf>
    <xf numFmtId="0" fontId="30" fillId="0" borderId="0" xfId="0" applyFont="1" applyAlignment="1">
      <alignment vertical="center" textRotation="255"/>
    </xf>
    <xf numFmtId="0" fontId="29" fillId="0" borderId="0" xfId="0" applyFont="1" applyAlignment="1">
      <alignment horizontal="left" vertical="center"/>
    </xf>
    <xf numFmtId="0" fontId="29" fillId="0" borderId="0" xfId="0" applyFont="1" applyAlignment="1">
      <alignment horizontal="left" vertical="top"/>
    </xf>
    <xf numFmtId="0" fontId="45" fillId="0" borderId="0" xfId="0" applyFont="1">
      <alignment vertical="center"/>
    </xf>
    <xf numFmtId="0" fontId="29" fillId="0" borderId="0" xfId="0" applyFont="1" applyAlignment="1">
      <alignment horizontal="left" vertical="center" wrapText="1"/>
    </xf>
    <xf numFmtId="0" fontId="25" fillId="0" borderId="0" xfId="0" applyFont="1" applyAlignment="1">
      <alignment horizontal="center" vertical="center" wrapText="1"/>
    </xf>
    <xf numFmtId="0" fontId="33" fillId="0" borderId="0" xfId="0" applyFont="1" applyAlignment="1">
      <alignment horizontal="left" vertical="top"/>
    </xf>
    <xf numFmtId="49" fontId="32" fillId="0" borderId="0" xfId="0" applyNumberFormat="1" applyFont="1" applyAlignment="1">
      <alignment horizontal="left" vertical="top"/>
    </xf>
    <xf numFmtId="0" fontId="34" fillId="33" borderId="57" xfId="0" applyFont="1" applyFill="1" applyBorder="1" applyAlignment="1">
      <alignment horizontal="left" vertical="center"/>
    </xf>
    <xf numFmtId="0" fontId="26" fillId="33" borderId="8" xfId="0" applyFont="1" applyFill="1" applyBorder="1" applyAlignment="1">
      <alignment horizontal="left" vertical="center"/>
    </xf>
    <xf numFmtId="0" fontId="25" fillId="37" borderId="0" xfId="0" applyFont="1" applyFill="1">
      <alignment vertical="center"/>
    </xf>
    <xf numFmtId="0" fontId="26" fillId="37" borderId="0" xfId="0" applyFont="1" applyFill="1">
      <alignment vertical="center"/>
    </xf>
    <xf numFmtId="0" fontId="12" fillId="34" borderId="6" xfId="25" applyFill="1" applyBorder="1" applyAlignment="1">
      <alignment horizontal="justify" vertical="center" wrapText="1"/>
    </xf>
    <xf numFmtId="0" fontId="25" fillId="0" borderId="0" xfId="0" applyFont="1" applyAlignment="1">
      <alignment vertical="center" wrapText="1"/>
    </xf>
    <xf numFmtId="0" fontId="25" fillId="0" borderId="0" xfId="0" quotePrefix="1" applyFont="1" applyProtection="1">
      <alignment vertical="center"/>
      <protection locked="0"/>
    </xf>
    <xf numFmtId="0" fontId="33" fillId="0" borderId="0" xfId="0" applyFont="1" applyAlignment="1">
      <alignment horizontal="center" vertical="center"/>
    </xf>
    <xf numFmtId="0" fontId="26" fillId="33" borderId="10" xfId="0" applyFont="1" applyFill="1" applyBorder="1" applyAlignment="1">
      <alignment horizontal="center" vertical="center" wrapText="1"/>
    </xf>
    <xf numFmtId="0" fontId="26" fillId="33" borderId="11" xfId="0" applyFont="1" applyFill="1" applyBorder="1" applyAlignment="1">
      <alignment horizontal="center" vertical="center" wrapText="1"/>
    </xf>
    <xf numFmtId="0" fontId="26" fillId="33" borderId="12" xfId="0" applyFont="1" applyFill="1" applyBorder="1" applyAlignment="1">
      <alignment horizontal="center" vertical="center" wrapText="1"/>
    </xf>
    <xf numFmtId="0" fontId="26" fillId="33" borderId="13" xfId="0" applyFont="1" applyFill="1" applyBorder="1" applyAlignment="1">
      <alignment horizontal="justify" vertical="center" wrapText="1"/>
    </xf>
    <xf numFmtId="0" fontId="26" fillId="33" borderId="14" xfId="0" applyFont="1" applyFill="1" applyBorder="1" applyAlignment="1">
      <alignment horizontal="justify" vertical="center" wrapText="1"/>
    </xf>
    <xf numFmtId="0" fontId="26" fillId="33" borderId="15" xfId="0" applyFont="1" applyFill="1" applyBorder="1" applyAlignment="1">
      <alignment horizontal="justify" vertical="center" wrapText="1"/>
    </xf>
    <xf numFmtId="0" fontId="26" fillId="34" borderId="16" xfId="0" applyFont="1" applyFill="1" applyBorder="1" applyAlignment="1">
      <alignment horizontal="justify" vertical="center" wrapText="1"/>
    </xf>
    <xf numFmtId="0" fontId="26" fillId="34" borderId="17" xfId="0" applyFont="1" applyFill="1" applyBorder="1" applyAlignment="1">
      <alignment horizontal="justify" vertical="center" wrapText="1"/>
    </xf>
    <xf numFmtId="0" fontId="26" fillId="34" borderId="18" xfId="0" applyFont="1" applyFill="1" applyBorder="1" applyAlignment="1">
      <alignment horizontal="justify" vertical="center" wrapText="1"/>
    </xf>
    <xf numFmtId="0" fontId="35" fillId="33" borderId="9" xfId="0" applyFont="1" applyFill="1" applyBorder="1" applyAlignment="1">
      <alignment horizontal="left" vertical="center" wrapText="1"/>
    </xf>
    <xf numFmtId="0" fontId="35" fillId="33" borderId="0" xfId="0" applyFont="1" applyFill="1" applyAlignment="1">
      <alignment horizontal="left" vertical="center" wrapText="1"/>
    </xf>
    <xf numFmtId="0" fontId="35" fillId="33" borderId="7" xfId="0" applyFont="1" applyFill="1" applyBorder="1" applyAlignment="1">
      <alignment horizontal="left" vertical="center" wrapText="1"/>
    </xf>
    <xf numFmtId="0" fontId="26" fillId="33" borderId="9" xfId="0" applyFont="1" applyFill="1" applyBorder="1" applyAlignment="1">
      <alignment horizontal="justify" vertical="center" wrapText="1"/>
    </xf>
    <xf numFmtId="0" fontId="26" fillId="33" borderId="0" xfId="0" applyFont="1" applyFill="1" applyAlignment="1">
      <alignment horizontal="justify" vertical="center" wrapText="1"/>
    </xf>
    <xf numFmtId="0" fontId="26" fillId="33" borderId="7" xfId="0" applyFont="1" applyFill="1" applyBorder="1" applyAlignment="1">
      <alignment horizontal="justify" vertical="center" wrapText="1"/>
    </xf>
    <xf numFmtId="0" fontId="36" fillId="44" borderId="9" xfId="0" applyFont="1" applyFill="1" applyBorder="1" applyAlignment="1">
      <alignment horizontal="justify" vertical="center" wrapText="1"/>
    </xf>
    <xf numFmtId="0" fontId="36" fillId="44" borderId="0" xfId="0" applyFont="1" applyFill="1" applyAlignment="1">
      <alignment horizontal="justify" vertical="center" wrapText="1"/>
    </xf>
    <xf numFmtId="0" fontId="36" fillId="44" borderId="7" xfId="0" applyFont="1" applyFill="1" applyBorder="1" applyAlignment="1">
      <alignment horizontal="justify" vertical="center" wrapText="1"/>
    </xf>
    <xf numFmtId="0" fontId="26" fillId="0" borderId="0" xfId="0" applyFont="1" applyAlignment="1" applyProtection="1">
      <alignment horizontal="left" vertical="center" wrapText="1"/>
      <protection hidden="1"/>
    </xf>
    <xf numFmtId="0" fontId="35" fillId="0" borderId="0" xfId="0" applyFont="1" applyAlignment="1" applyProtection="1">
      <alignment horizontal="left" vertical="center" wrapText="1"/>
      <protection hidden="1"/>
    </xf>
    <xf numFmtId="0" fontId="35" fillId="0" borderId="0" xfId="0" applyFont="1" applyAlignment="1" applyProtection="1">
      <alignment horizontal="left" vertical="center"/>
      <protection hidden="1"/>
    </xf>
    <xf numFmtId="0" fontId="26" fillId="0" borderId="0" xfId="25" applyFont="1" applyAlignment="1" applyProtection="1">
      <alignment horizontal="left" vertical="center" wrapText="1"/>
      <protection hidden="1"/>
    </xf>
    <xf numFmtId="0" fontId="26" fillId="0" borderId="0" xfId="25" applyFont="1" applyAlignment="1">
      <alignment horizontal="left" vertical="center" wrapText="1"/>
    </xf>
    <xf numFmtId="0" fontId="26" fillId="0" borderId="0" xfId="0" applyFont="1" applyAlignment="1" applyProtection="1">
      <alignment horizontal="left" vertical="center"/>
      <protection hidden="1"/>
    </xf>
    <xf numFmtId="49" fontId="32" fillId="0" borderId="44" xfId="0" applyNumberFormat="1" applyFont="1" applyBorder="1" applyAlignment="1">
      <alignment horizontal="left" vertical="top"/>
    </xf>
    <xf numFmtId="49" fontId="32" fillId="0" borderId="45" xfId="0" applyNumberFormat="1" applyFont="1" applyBorder="1" applyAlignment="1">
      <alignment horizontal="left" vertical="top"/>
    </xf>
    <xf numFmtId="0" fontId="42" fillId="0" borderId="49" xfId="0" applyFont="1" applyBorder="1" applyAlignment="1">
      <alignment horizontal="left" vertical="top"/>
    </xf>
    <xf numFmtId="0" fontId="42" fillId="0" borderId="50" xfId="0" applyFont="1" applyBorder="1" applyAlignment="1">
      <alignment horizontal="left" vertical="top"/>
    </xf>
    <xf numFmtId="0" fontId="42" fillId="0" borderId="51" xfId="0" applyFont="1" applyBorder="1" applyAlignment="1">
      <alignment horizontal="left" vertical="top"/>
    </xf>
    <xf numFmtId="0" fontId="42" fillId="0" borderId="52" xfId="0" applyFont="1" applyBorder="1" applyAlignment="1">
      <alignment horizontal="left" vertical="top"/>
    </xf>
    <xf numFmtId="0" fontId="42" fillId="0" borderId="0" xfId="0" applyFont="1" applyAlignment="1">
      <alignment horizontal="left" vertical="top"/>
    </xf>
    <xf numFmtId="0" fontId="42" fillId="0" borderId="53" xfId="0" applyFont="1" applyBorder="1" applyAlignment="1">
      <alignment horizontal="left" vertical="top"/>
    </xf>
    <xf numFmtId="0" fontId="42" fillId="0" borderId="54" xfId="0" applyFont="1" applyBorder="1" applyAlignment="1">
      <alignment horizontal="left" vertical="top"/>
    </xf>
    <xf numFmtId="0" fontId="42" fillId="0" borderId="55" xfId="0" applyFont="1" applyBorder="1" applyAlignment="1">
      <alignment horizontal="left" vertical="top"/>
    </xf>
    <xf numFmtId="0" fontId="42" fillId="0" borderId="56" xfId="0" applyFont="1" applyBorder="1" applyAlignment="1">
      <alignment horizontal="left" vertical="top"/>
    </xf>
    <xf numFmtId="49" fontId="32" fillId="0" borderId="28" xfId="0" applyNumberFormat="1" applyFont="1" applyBorder="1" applyAlignment="1">
      <alignment horizontal="left" vertical="top"/>
    </xf>
    <xf numFmtId="49" fontId="32" fillId="0" borderId="30" xfId="0" applyNumberFormat="1" applyFont="1" applyBorder="1" applyAlignment="1">
      <alignment horizontal="left" vertical="top"/>
    </xf>
    <xf numFmtId="49" fontId="32" fillId="0" borderId="41" xfId="0" applyNumberFormat="1" applyFont="1" applyBorder="1" applyAlignment="1">
      <alignment horizontal="left" vertical="top"/>
    </xf>
    <xf numFmtId="49" fontId="32" fillId="0" borderId="42" xfId="0" applyNumberFormat="1" applyFont="1" applyBorder="1" applyAlignment="1">
      <alignment horizontal="left" vertical="top"/>
    </xf>
    <xf numFmtId="49" fontId="32" fillId="0" borderId="43" xfId="0" applyNumberFormat="1" applyFont="1" applyBorder="1" applyAlignment="1">
      <alignment horizontal="left" vertical="top"/>
    </xf>
    <xf numFmtId="49" fontId="32" fillId="0" borderId="40" xfId="0" applyNumberFormat="1" applyFont="1" applyBorder="1" applyAlignment="1">
      <alignment horizontal="left" vertical="top"/>
    </xf>
    <xf numFmtId="0" fontId="33" fillId="41" borderId="36" xfId="0" applyFont="1" applyFill="1" applyBorder="1" applyAlignment="1">
      <alignment horizontal="center" vertical="center" wrapText="1"/>
    </xf>
    <xf numFmtId="0" fontId="33" fillId="41" borderId="37" xfId="0" applyFont="1" applyFill="1" applyBorder="1" applyAlignment="1">
      <alignment horizontal="center" vertical="center"/>
    </xf>
    <xf numFmtId="0" fontId="33" fillId="41" borderId="3" xfId="0" applyFont="1" applyFill="1" applyBorder="1" applyAlignment="1">
      <alignment horizontal="center" vertical="center"/>
    </xf>
    <xf numFmtId="0" fontId="33" fillId="42" borderId="36" xfId="0" applyFont="1" applyFill="1" applyBorder="1" applyAlignment="1">
      <alignment horizontal="center" vertical="center" wrapText="1"/>
    </xf>
    <xf numFmtId="0" fontId="33" fillId="42" borderId="37" xfId="0" applyFont="1" applyFill="1" applyBorder="1" applyAlignment="1">
      <alignment horizontal="center" vertical="center"/>
    </xf>
    <xf numFmtId="0" fontId="33" fillId="42" borderId="3" xfId="0" applyFont="1" applyFill="1" applyBorder="1" applyAlignment="1">
      <alignment horizontal="center" vertical="center"/>
    </xf>
    <xf numFmtId="0" fontId="41" fillId="36" borderId="9" xfId="0" applyFont="1" applyFill="1" applyBorder="1" applyAlignment="1">
      <alignment horizontal="center" vertical="center" wrapText="1"/>
    </xf>
    <xf numFmtId="0" fontId="41" fillId="36" borderId="0" xfId="0" applyFont="1" applyFill="1" applyAlignment="1">
      <alignment horizontal="center" vertical="center" wrapText="1"/>
    </xf>
    <xf numFmtId="0" fontId="29" fillId="0" borderId="2" xfId="0" applyFont="1" applyBorder="1" applyAlignment="1">
      <alignment horizontal="left" vertical="center" wrapText="1"/>
    </xf>
    <xf numFmtId="0" fontId="29" fillId="0" borderId="2" xfId="0" applyFont="1" applyBorder="1" applyAlignment="1">
      <alignment horizontal="left" vertical="center"/>
    </xf>
    <xf numFmtId="0" fontId="45" fillId="0" borderId="14" xfId="0" applyFont="1" applyBorder="1" applyAlignment="1">
      <alignment horizontal="center" vertical="center"/>
    </xf>
    <xf numFmtId="0" fontId="29" fillId="0" borderId="2" xfId="0" applyFont="1" applyBorder="1" applyAlignment="1">
      <alignment horizontal="left" vertical="top" wrapText="1"/>
    </xf>
    <xf numFmtId="0" fontId="29" fillId="0" borderId="2" xfId="0" applyFont="1" applyBorder="1" applyAlignment="1">
      <alignment horizontal="left" vertical="top"/>
    </xf>
    <xf numFmtId="0" fontId="46" fillId="43" borderId="0" xfId="0" applyFont="1" applyFill="1" applyAlignment="1">
      <alignment horizontal="center" vertical="center" textRotation="255"/>
    </xf>
    <xf numFmtId="0" fontId="25" fillId="41" borderId="31" xfId="0" applyFont="1" applyFill="1" applyBorder="1" applyAlignment="1">
      <alignment horizontal="center" vertical="center" wrapText="1"/>
    </xf>
    <xf numFmtId="0" fontId="25" fillId="41" borderId="32" xfId="0" applyFont="1" applyFill="1" applyBorder="1" applyAlignment="1">
      <alignment horizontal="center" vertical="center" wrapText="1"/>
    </xf>
    <xf numFmtId="0" fontId="25" fillId="41" borderId="33" xfId="0" applyFont="1" applyFill="1" applyBorder="1" applyAlignment="1">
      <alignment horizontal="center" vertical="center" wrapText="1"/>
    </xf>
    <xf numFmtId="0" fontId="25" fillId="42" borderId="46" xfId="0" applyFont="1" applyFill="1" applyBorder="1" applyAlignment="1">
      <alignment horizontal="center" vertical="center" wrapText="1"/>
    </xf>
    <xf numFmtId="0" fontId="25" fillId="42" borderId="47" xfId="0" applyFont="1" applyFill="1" applyBorder="1" applyAlignment="1">
      <alignment horizontal="center" vertical="center" wrapText="1"/>
    </xf>
    <xf numFmtId="0" fontId="25" fillId="42" borderId="48" xfId="0" applyFont="1" applyFill="1" applyBorder="1" applyAlignment="1">
      <alignment horizontal="center" vertical="center" wrapText="1"/>
    </xf>
    <xf numFmtId="0" fontId="33" fillId="0" borderId="38" xfId="0" applyFont="1" applyBorder="1" applyAlignment="1">
      <alignment horizontal="left" vertical="top"/>
    </xf>
    <xf numFmtId="0" fontId="33" fillId="0" borderId="29" xfId="0" applyFont="1" applyBorder="1" applyAlignment="1">
      <alignment horizontal="left" vertical="top"/>
    </xf>
    <xf numFmtId="0" fontId="33" fillId="0" borderId="39" xfId="0" applyFont="1" applyBorder="1" applyAlignment="1">
      <alignment horizontal="left" vertical="top"/>
    </xf>
    <xf numFmtId="0" fontId="29" fillId="0" borderId="0" xfId="0" applyFont="1" applyAlignment="1">
      <alignment horizontal="center" vertical="center"/>
    </xf>
    <xf numFmtId="0" fontId="26" fillId="34" borderId="3" xfId="0" applyFont="1" applyFill="1" applyBorder="1" applyAlignment="1">
      <alignment horizontal="center" vertical="center" wrapText="1"/>
    </xf>
    <xf numFmtId="0" fontId="48" fillId="0" borderId="0" xfId="25" applyFont="1" applyProtection="1">
      <alignment vertical="center"/>
      <protection locked="0"/>
    </xf>
    <xf numFmtId="177" fontId="25" fillId="0" borderId="0" xfId="0" applyNumberFormat="1" applyFont="1" applyProtection="1">
      <alignment vertical="center"/>
      <protection locked="0"/>
    </xf>
    <xf numFmtId="0" fontId="49" fillId="0" borderId="0" xfId="0" applyFont="1" applyProtection="1">
      <alignment vertical="center"/>
      <protection locked="0"/>
    </xf>
    <xf numFmtId="0" fontId="49" fillId="0" borderId="0" xfId="0" applyFont="1">
      <alignment vertical="center"/>
    </xf>
    <xf numFmtId="49" fontId="49" fillId="0" borderId="0" xfId="0" applyNumberFormat="1" applyFont="1">
      <alignment vertical="center"/>
    </xf>
    <xf numFmtId="0" fontId="26" fillId="34" borderId="2" xfId="0" applyFont="1" applyFill="1" applyBorder="1" applyAlignment="1">
      <alignment horizontal="center" vertical="center" wrapText="1"/>
    </xf>
    <xf numFmtId="0" fontId="26" fillId="34" borderId="4" xfId="0" applyFont="1" applyFill="1" applyBorder="1" applyAlignment="1">
      <alignment horizontal="center" vertical="center" wrapText="1"/>
    </xf>
  </cellXfs>
  <cellStyles count="45">
    <cellStyle name="20% - 輔色1" xfId="1" builtinId="30" customBuiltin="1"/>
    <cellStyle name="20% - 輔色2" xfId="2" builtinId="34" customBuiltin="1"/>
    <cellStyle name="20% - 輔色3" xfId="3" builtinId="38" customBuiltin="1"/>
    <cellStyle name="20% - 輔色4" xfId="4" builtinId="42" customBuiltin="1"/>
    <cellStyle name="20% - 輔色5" xfId="5" builtinId="46" customBuiltin="1"/>
    <cellStyle name="20% - 輔色6" xfId="6" builtinId="50" customBuiltin="1"/>
    <cellStyle name="40% - 輔色1" xfId="7" builtinId="31" customBuiltin="1"/>
    <cellStyle name="40% - 輔色2" xfId="8" builtinId="35" customBuiltin="1"/>
    <cellStyle name="40% - 輔色3" xfId="9" builtinId="39" customBuiltin="1"/>
    <cellStyle name="40% - 輔色4" xfId="10" builtinId="43" customBuiltin="1"/>
    <cellStyle name="40% - 輔色5" xfId="11" builtinId="47" customBuiltin="1"/>
    <cellStyle name="40% - 輔色6" xfId="12" builtinId="51" customBuiltin="1"/>
    <cellStyle name="60% - 輔色1" xfId="13" builtinId="32" customBuiltin="1"/>
    <cellStyle name="60% - 輔色2" xfId="14" builtinId="36" customBuiltin="1"/>
    <cellStyle name="60% - 輔色3" xfId="15" builtinId="40" customBuiltin="1"/>
    <cellStyle name="60% - 輔色4" xfId="16" builtinId="44" customBuiltin="1"/>
    <cellStyle name="60% - 輔色5" xfId="17" builtinId="48" customBuiltin="1"/>
    <cellStyle name="60% - 輔色6" xfId="18" builtinId="52" customBuiltin="1"/>
    <cellStyle name="Hyperlink" xfId="44"/>
    <cellStyle name="一般" xfId="0" builtinId="0"/>
    <cellStyle name="一般 2" xfId="43"/>
    <cellStyle name="中等" xfId="19" builtinId="28" customBuiltin="1"/>
    <cellStyle name="合計" xfId="20" builtinId="25" customBuiltin="1"/>
    <cellStyle name="好" xfId="21" builtinId="26" customBuiltin="1"/>
    <cellStyle name="計算方式" xfId="22" builtinId="22" customBuiltin="1"/>
    <cellStyle name="連結的儲存格" xfId="23" builtinId="24" customBuiltin="1"/>
    <cellStyle name="備註" xfId="24" builtinId="10" customBuiltin="1"/>
    <cellStyle name="超連結" xfId="25" builtinId="8"/>
    <cellStyle name="說明文字" xfId="26" builtinId="53" customBuiltin="1"/>
    <cellStyle name="輔色1" xfId="27" builtinId="29" customBuiltin="1"/>
    <cellStyle name="輔色2" xfId="28" builtinId="33" customBuiltin="1"/>
    <cellStyle name="輔色3" xfId="29" builtinId="37" customBuiltin="1"/>
    <cellStyle name="輔色4" xfId="30" builtinId="41" customBuiltin="1"/>
    <cellStyle name="輔色5" xfId="31" builtinId="45" customBuiltin="1"/>
    <cellStyle name="輔色6" xfId="32" builtinId="49" customBuiltin="1"/>
    <cellStyle name="標題" xfId="33" builtinId="15" customBuiltin="1"/>
    <cellStyle name="標題 1" xfId="34" builtinId="16" customBuiltin="1"/>
    <cellStyle name="標題 2" xfId="35" builtinId="17" customBuiltin="1"/>
    <cellStyle name="標題 3" xfId="36" builtinId="18" customBuiltin="1"/>
    <cellStyle name="標題 4" xfId="37" builtinId="19" customBuiltin="1"/>
    <cellStyle name="輸入" xfId="38" builtinId="20" customBuiltin="1"/>
    <cellStyle name="輸出" xfId="39" builtinId="21" customBuiltin="1"/>
    <cellStyle name="檢查儲存格" xfId="40" builtinId="23" customBuiltin="1"/>
    <cellStyle name="壞" xfId="41" builtinId="27" customBuiltin="1"/>
    <cellStyle name="警告文字" xfId="42"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35</xdr:col>
      <xdr:colOff>519545</xdr:colOff>
      <xdr:row>1</xdr:row>
      <xdr:rowOff>338598</xdr:rowOff>
    </xdr:from>
    <xdr:to>
      <xdr:col>45</xdr:col>
      <xdr:colOff>398318</xdr:colOff>
      <xdr:row>14</xdr:row>
      <xdr:rowOff>137780</xdr:rowOff>
    </xdr:to>
    <xdr:pic>
      <xdr:nvPicPr>
        <xdr:cNvPr id="2" name="圖片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43751" y="876480"/>
          <a:ext cx="6602302" cy="9279359"/>
        </a:xfrm>
        <a:prstGeom prst="rect">
          <a:avLst/>
        </a:prstGeom>
      </xdr:spPr>
    </xdr:pic>
    <xdr:clientData/>
  </xdr:twoCellAnchor>
  <xdr:twoCellAnchor editAs="oneCell">
    <xdr:from>
      <xdr:col>25</xdr:col>
      <xdr:colOff>4331</xdr:colOff>
      <xdr:row>1</xdr:row>
      <xdr:rowOff>266899</xdr:rowOff>
    </xdr:from>
    <xdr:to>
      <xdr:col>35</xdr:col>
      <xdr:colOff>103909</xdr:colOff>
      <xdr:row>15</xdr:row>
      <xdr:rowOff>65901</xdr:rowOff>
    </xdr:to>
    <xdr:pic>
      <xdr:nvPicPr>
        <xdr:cNvPr id="3" name="圖片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64106" y="800299"/>
          <a:ext cx="6862328" cy="9590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466166</xdr:colOff>
      <xdr:row>8</xdr:row>
      <xdr:rowOff>161365</xdr:rowOff>
    </xdr:from>
    <xdr:to>
      <xdr:col>4</xdr:col>
      <xdr:colOff>67221</xdr:colOff>
      <xdr:row>17</xdr:row>
      <xdr:rowOff>69642</xdr:rowOff>
    </xdr:to>
    <xdr:pic>
      <xdr:nvPicPr>
        <xdr:cNvPr id="2" name="圖片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443319" y="3370730"/>
          <a:ext cx="2532514" cy="16832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junhungchiu0817\Downloads\108&#24180;&#26234;&#24935;&#29983;&#29986;&#22296;&#22577;&#21517;&#208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junhungchiu0817\Downloads\108&#24180;3D&#22296;&#22577;&#21517;&#2087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團體報名申請表"/>
      <sheetName val="★★個資聲明表單"/>
      <sheetName val="表1.考生基本資料"/>
      <sheetName val="表2.考生報考資料"/>
      <sheetName val="表3.專屬考場申請單(有申請專屬考場單位才需要填)"/>
      <sheetName val="表4.考生座位圖"/>
      <sheetName val="檢查表"/>
    </sheetNames>
    <sheetDataSet>
      <sheetData sheetId="0"/>
      <sheetData sheetId="1"/>
      <sheetData sheetId="2"/>
      <sheetData sheetId="3"/>
      <sheetData sheetId="4"/>
      <sheetData sheetId="5"/>
      <sheetData sheetId="6">
        <row r="1">
          <cell r="A1" t="str">
            <v>代碼</v>
          </cell>
          <cell r="B1" t="str">
            <v>數值</v>
          </cell>
        </row>
        <row r="2">
          <cell r="A2" t="str">
            <v>A</v>
          </cell>
          <cell r="B2">
            <v>10</v>
          </cell>
        </row>
        <row r="3">
          <cell r="A3" t="str">
            <v>B</v>
          </cell>
          <cell r="B3">
            <v>11</v>
          </cell>
        </row>
        <row r="4">
          <cell r="A4" t="str">
            <v>C</v>
          </cell>
          <cell r="B4">
            <v>12</v>
          </cell>
        </row>
        <row r="5">
          <cell r="A5" t="str">
            <v>D</v>
          </cell>
          <cell r="B5">
            <v>13</v>
          </cell>
        </row>
        <row r="6">
          <cell r="A6" t="str">
            <v>E</v>
          </cell>
          <cell r="B6">
            <v>14</v>
          </cell>
        </row>
        <row r="7">
          <cell r="A7" t="str">
            <v>F</v>
          </cell>
          <cell r="B7">
            <v>15</v>
          </cell>
        </row>
        <row r="8">
          <cell r="A8" t="str">
            <v>G</v>
          </cell>
          <cell r="B8">
            <v>16</v>
          </cell>
        </row>
        <row r="9">
          <cell r="A9" t="str">
            <v>H</v>
          </cell>
          <cell r="B9">
            <v>17</v>
          </cell>
        </row>
        <row r="10">
          <cell r="A10" t="str">
            <v>I</v>
          </cell>
          <cell r="B10">
            <v>34</v>
          </cell>
        </row>
        <row r="11">
          <cell r="A11" t="str">
            <v>J</v>
          </cell>
          <cell r="B11">
            <v>18</v>
          </cell>
        </row>
        <row r="12">
          <cell r="A12" t="str">
            <v>K</v>
          </cell>
          <cell r="B12">
            <v>19</v>
          </cell>
        </row>
        <row r="13">
          <cell r="A13" t="str">
            <v>L</v>
          </cell>
          <cell r="B13">
            <v>20</v>
          </cell>
        </row>
        <row r="14">
          <cell r="A14" t="str">
            <v>M</v>
          </cell>
          <cell r="B14">
            <v>21</v>
          </cell>
        </row>
        <row r="15">
          <cell r="A15" t="str">
            <v>N</v>
          </cell>
          <cell r="B15">
            <v>22</v>
          </cell>
        </row>
        <row r="16">
          <cell r="A16" t="str">
            <v>O</v>
          </cell>
          <cell r="B16">
            <v>35</v>
          </cell>
        </row>
        <row r="17">
          <cell r="A17" t="str">
            <v>P</v>
          </cell>
          <cell r="B17">
            <v>23</v>
          </cell>
        </row>
        <row r="18">
          <cell r="A18" t="str">
            <v>Q</v>
          </cell>
          <cell r="B18">
            <v>24</v>
          </cell>
        </row>
        <row r="19">
          <cell r="A19" t="str">
            <v>R</v>
          </cell>
          <cell r="B19">
            <v>25</v>
          </cell>
        </row>
        <row r="20">
          <cell r="A20" t="str">
            <v>S</v>
          </cell>
          <cell r="B20">
            <v>26</v>
          </cell>
        </row>
        <row r="21">
          <cell r="A21" t="str">
            <v>T</v>
          </cell>
          <cell r="B21">
            <v>27</v>
          </cell>
        </row>
        <row r="22">
          <cell r="A22" t="str">
            <v>U</v>
          </cell>
          <cell r="B22">
            <v>28</v>
          </cell>
        </row>
        <row r="23">
          <cell r="A23" t="str">
            <v>V</v>
          </cell>
          <cell r="B23">
            <v>29</v>
          </cell>
        </row>
        <row r="24">
          <cell r="A24" t="str">
            <v>W</v>
          </cell>
          <cell r="B24">
            <v>32</v>
          </cell>
        </row>
        <row r="25">
          <cell r="A25" t="str">
            <v>X</v>
          </cell>
          <cell r="B25">
            <v>30</v>
          </cell>
        </row>
        <row r="26">
          <cell r="A26" t="str">
            <v>Y</v>
          </cell>
          <cell r="B26">
            <v>31</v>
          </cell>
        </row>
        <row r="27">
          <cell r="A27" t="str">
            <v>Z</v>
          </cell>
          <cell r="B27">
            <v>33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團體報名申請表"/>
      <sheetName val="★★個資聲明表單"/>
      <sheetName val="表1.考生基本資料"/>
      <sheetName val="表2.考生報考資料"/>
      <sheetName val="表3.專屬考場申請單(有申請專屬考場單位才需要填)"/>
      <sheetName val="表4.考生座位圖"/>
      <sheetName val="檢查表"/>
    </sheetNames>
    <sheetDataSet>
      <sheetData sheetId="0" refreshError="1"/>
      <sheetData sheetId="1" refreshError="1"/>
      <sheetData sheetId="2" refreshError="1"/>
      <sheetData sheetId="3" refreshError="1"/>
      <sheetData sheetId="4" refreshError="1"/>
      <sheetData sheetId="5" refreshError="1"/>
      <sheetData sheetId="6">
        <row r="1">
          <cell r="A1" t="str">
            <v>代碼</v>
          </cell>
          <cell r="B1" t="str">
            <v>數值</v>
          </cell>
        </row>
        <row r="2">
          <cell r="A2" t="str">
            <v>A</v>
          </cell>
          <cell r="B2">
            <v>10</v>
          </cell>
        </row>
        <row r="3">
          <cell r="A3" t="str">
            <v>B</v>
          </cell>
          <cell r="B3">
            <v>11</v>
          </cell>
        </row>
        <row r="4">
          <cell r="A4" t="str">
            <v>C</v>
          </cell>
          <cell r="B4">
            <v>12</v>
          </cell>
        </row>
        <row r="5">
          <cell r="A5" t="str">
            <v>D</v>
          </cell>
          <cell r="B5">
            <v>13</v>
          </cell>
        </row>
        <row r="6">
          <cell r="A6" t="str">
            <v>E</v>
          </cell>
          <cell r="B6">
            <v>14</v>
          </cell>
        </row>
        <row r="7">
          <cell r="A7" t="str">
            <v>F</v>
          </cell>
          <cell r="B7">
            <v>15</v>
          </cell>
        </row>
        <row r="8">
          <cell r="A8" t="str">
            <v>G</v>
          </cell>
          <cell r="B8">
            <v>16</v>
          </cell>
        </row>
        <row r="9">
          <cell r="A9" t="str">
            <v>H</v>
          </cell>
          <cell r="B9">
            <v>17</v>
          </cell>
        </row>
        <row r="10">
          <cell r="A10" t="str">
            <v>I</v>
          </cell>
          <cell r="B10">
            <v>34</v>
          </cell>
        </row>
        <row r="11">
          <cell r="A11" t="str">
            <v>J</v>
          </cell>
          <cell r="B11">
            <v>18</v>
          </cell>
        </row>
        <row r="12">
          <cell r="A12" t="str">
            <v>K</v>
          </cell>
          <cell r="B12">
            <v>19</v>
          </cell>
        </row>
        <row r="13">
          <cell r="A13" t="str">
            <v>L</v>
          </cell>
          <cell r="B13">
            <v>20</v>
          </cell>
        </row>
        <row r="14">
          <cell r="A14" t="str">
            <v>M</v>
          </cell>
          <cell r="B14">
            <v>21</v>
          </cell>
        </row>
        <row r="15">
          <cell r="A15" t="str">
            <v>N</v>
          </cell>
          <cell r="B15">
            <v>22</v>
          </cell>
        </row>
        <row r="16">
          <cell r="A16" t="str">
            <v>O</v>
          </cell>
          <cell r="B16">
            <v>35</v>
          </cell>
        </row>
        <row r="17">
          <cell r="A17" t="str">
            <v>P</v>
          </cell>
          <cell r="B17">
            <v>23</v>
          </cell>
        </row>
        <row r="18">
          <cell r="A18" t="str">
            <v>Q</v>
          </cell>
          <cell r="B18">
            <v>24</v>
          </cell>
        </row>
        <row r="19">
          <cell r="A19" t="str">
            <v>R</v>
          </cell>
          <cell r="B19">
            <v>25</v>
          </cell>
        </row>
        <row r="20">
          <cell r="A20" t="str">
            <v>S</v>
          </cell>
          <cell r="B20">
            <v>26</v>
          </cell>
        </row>
        <row r="21">
          <cell r="A21" t="str">
            <v>T</v>
          </cell>
          <cell r="B21">
            <v>27</v>
          </cell>
        </row>
        <row r="22">
          <cell r="A22" t="str">
            <v>U</v>
          </cell>
          <cell r="B22">
            <v>28</v>
          </cell>
        </row>
        <row r="23">
          <cell r="A23" t="str">
            <v>V</v>
          </cell>
          <cell r="B23">
            <v>29</v>
          </cell>
        </row>
        <row r="24">
          <cell r="A24" t="str">
            <v>W</v>
          </cell>
          <cell r="B24">
            <v>32</v>
          </cell>
        </row>
        <row r="25">
          <cell r="A25" t="str">
            <v>X</v>
          </cell>
          <cell r="B25">
            <v>30</v>
          </cell>
        </row>
        <row r="26">
          <cell r="A26" t="str">
            <v>Y</v>
          </cell>
          <cell r="B26">
            <v>31</v>
          </cell>
        </row>
        <row r="27">
          <cell r="A27" t="str">
            <v>Z</v>
          </cell>
          <cell r="B27">
            <v>33</v>
          </cell>
        </row>
      </sheetData>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PCB@itri.org.tw"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Z32"/>
  <sheetViews>
    <sheetView tabSelected="1" zoomScale="80" zoomScaleNormal="80" workbookViewId="0">
      <selection activeCell="G8" sqref="G8"/>
    </sheetView>
  </sheetViews>
  <sheetFormatPr defaultColWidth="8.75" defaultRowHeight="15.75"/>
  <cols>
    <col min="1" max="1" width="20.625" style="19" customWidth="1"/>
    <col min="2" max="2" width="26.625" style="19" customWidth="1"/>
    <col min="3" max="3" width="25.375" style="19" customWidth="1"/>
    <col min="4" max="4" width="50.125" style="19" customWidth="1"/>
    <col min="5" max="16384" width="8.75" style="19"/>
  </cols>
  <sheetData>
    <row r="1" spans="1:26" ht="33" customHeight="1">
      <c r="A1" s="66" t="s">
        <v>274</v>
      </c>
      <c r="B1" s="66"/>
      <c r="C1" s="66"/>
      <c r="D1" s="66"/>
      <c r="Z1" s="64" t="s">
        <v>259</v>
      </c>
    </row>
    <row r="2" spans="1:26" ht="25.9" customHeight="1" thickBot="1">
      <c r="A2" s="28" t="s">
        <v>29</v>
      </c>
      <c r="Z2" s="19" t="s">
        <v>260</v>
      </c>
    </row>
    <row r="3" spans="1:26" ht="34.35" customHeight="1" thickBot="1">
      <c r="A3" s="138" t="s">
        <v>35</v>
      </c>
      <c r="B3" s="29"/>
      <c r="C3" s="132" t="s">
        <v>30</v>
      </c>
      <c r="D3" s="29"/>
    </row>
    <row r="4" spans="1:26" ht="28.5" customHeight="1" thickBot="1">
      <c r="A4" s="139" t="s">
        <v>36</v>
      </c>
      <c r="B4" s="73"/>
      <c r="C4" s="74"/>
      <c r="D4" s="75"/>
    </row>
    <row r="5" spans="1:26" ht="33" customHeight="1" thickTop="1" thickBot="1">
      <c r="A5" s="32" t="s">
        <v>37</v>
      </c>
      <c r="B5" s="30"/>
      <c r="C5" s="31" t="s">
        <v>31</v>
      </c>
      <c r="D5" s="30"/>
    </row>
    <row r="6" spans="1:26" ht="49.5" customHeight="1" thickBot="1">
      <c r="A6" s="32" t="s">
        <v>32</v>
      </c>
      <c r="B6" s="30"/>
      <c r="C6" s="32" t="s">
        <v>33</v>
      </c>
      <c r="D6" s="63"/>
    </row>
    <row r="7" spans="1:26" ht="39" customHeight="1" thickTop="1" thickBot="1">
      <c r="A7" s="67" t="s">
        <v>34</v>
      </c>
      <c r="B7" s="68"/>
      <c r="C7" s="68"/>
      <c r="D7" s="69"/>
    </row>
    <row r="8" spans="1:26" ht="19.149999999999999" customHeight="1">
      <c r="A8" s="70" t="s">
        <v>127</v>
      </c>
      <c r="B8" s="71"/>
      <c r="C8" s="71"/>
      <c r="D8" s="72"/>
    </row>
    <row r="9" spans="1:26" ht="25.9" customHeight="1">
      <c r="A9" s="82" t="s">
        <v>275</v>
      </c>
      <c r="B9" s="83"/>
      <c r="C9" s="83"/>
      <c r="D9" s="84"/>
    </row>
    <row r="10" spans="1:26" s="33" customFormat="1" ht="25.9" customHeight="1">
      <c r="A10" s="82" t="s">
        <v>276</v>
      </c>
      <c r="B10" s="83"/>
      <c r="C10" s="83"/>
      <c r="D10" s="84"/>
    </row>
    <row r="11" spans="1:26" s="33" customFormat="1" ht="25.9" customHeight="1">
      <c r="A11" s="82" t="s">
        <v>277</v>
      </c>
      <c r="B11" s="83"/>
      <c r="C11" s="83"/>
      <c r="D11" s="84"/>
    </row>
    <row r="12" spans="1:26" s="33" customFormat="1" ht="25.9" customHeight="1">
      <c r="A12" s="82" t="s">
        <v>278</v>
      </c>
      <c r="B12" s="83"/>
      <c r="C12" s="83"/>
      <c r="D12" s="84"/>
    </row>
    <row r="13" spans="1:26" ht="19.5" customHeight="1">
      <c r="A13" s="79" t="s">
        <v>271</v>
      </c>
      <c r="B13" s="80"/>
      <c r="C13" s="80"/>
      <c r="D13" s="81"/>
    </row>
    <row r="14" spans="1:26" ht="46.15" customHeight="1">
      <c r="A14" s="76" t="s">
        <v>253</v>
      </c>
      <c r="B14" s="77"/>
      <c r="C14" s="77"/>
      <c r="D14" s="78"/>
    </row>
    <row r="15" spans="1:26" s="37" customFormat="1" ht="25.9" customHeight="1">
      <c r="A15" s="34" t="s">
        <v>126</v>
      </c>
      <c r="B15" s="35"/>
      <c r="C15" s="35"/>
      <c r="D15" s="36"/>
    </row>
    <row r="16" spans="1:26" customFormat="1" ht="25.9" customHeight="1">
      <c r="A16" s="44" t="s">
        <v>166</v>
      </c>
      <c r="B16" s="38"/>
      <c r="C16" s="38"/>
      <c r="D16" s="39"/>
    </row>
    <row r="17" spans="1:4" customFormat="1" ht="24.6" customHeight="1">
      <c r="A17" s="45" t="s">
        <v>167</v>
      </c>
      <c r="B17" s="38"/>
      <c r="C17" s="38"/>
      <c r="D17" s="39"/>
    </row>
    <row r="18" spans="1:4" customFormat="1" ht="24.6" customHeight="1">
      <c r="A18" s="45" t="s">
        <v>246</v>
      </c>
      <c r="B18" s="38"/>
      <c r="C18" s="38"/>
      <c r="D18" s="39"/>
    </row>
    <row r="19" spans="1:4" ht="25.9" customHeight="1">
      <c r="A19" s="59" t="s">
        <v>244</v>
      </c>
      <c r="B19" s="38"/>
      <c r="C19" s="38"/>
      <c r="D19" s="39"/>
    </row>
    <row r="20" spans="1:4" ht="24.6" customHeight="1">
      <c r="A20" s="45" t="s">
        <v>272</v>
      </c>
      <c r="B20" s="38"/>
      <c r="C20" s="38"/>
      <c r="D20" s="39"/>
    </row>
    <row r="21" spans="1:4" ht="24.6" customHeight="1" thickBot="1">
      <c r="A21" s="60" t="s">
        <v>245</v>
      </c>
      <c r="B21" s="46"/>
      <c r="C21" s="46"/>
      <c r="D21" s="47"/>
    </row>
    <row r="22" spans="1:4" customFormat="1" ht="16.5"/>
    <row r="23" spans="1:4" ht="18.75">
      <c r="A23" s="40" t="s">
        <v>247</v>
      </c>
      <c r="B23" s="41"/>
      <c r="C23" s="41"/>
      <c r="D23" s="41"/>
    </row>
    <row r="24" spans="1:4" ht="18.75">
      <c r="A24" s="90" t="s">
        <v>163</v>
      </c>
      <c r="B24" s="90"/>
      <c r="C24" s="90"/>
      <c r="D24" s="90"/>
    </row>
    <row r="25" spans="1:4" ht="28.15" customHeight="1">
      <c r="A25" s="90" t="s">
        <v>168</v>
      </c>
      <c r="B25" s="90"/>
      <c r="C25" s="90"/>
      <c r="D25" s="90"/>
    </row>
    <row r="26" spans="1:4" ht="43.9" customHeight="1">
      <c r="A26" s="85" t="s">
        <v>169</v>
      </c>
      <c r="B26" s="85"/>
      <c r="C26" s="85"/>
      <c r="D26" s="85"/>
    </row>
    <row r="27" spans="1:4" ht="38.65" customHeight="1">
      <c r="A27" s="86" t="s">
        <v>164</v>
      </c>
      <c r="B27" s="87"/>
      <c r="C27" s="87"/>
      <c r="D27" s="87"/>
    </row>
    <row r="28" spans="1:4" ht="39.6" customHeight="1">
      <c r="A28" s="40" t="s">
        <v>248</v>
      </c>
      <c r="B28" s="41"/>
      <c r="C28" s="41"/>
      <c r="D28" s="41"/>
    </row>
    <row r="29" spans="1:4" ht="18.75" customHeight="1">
      <c r="A29" s="89" t="s">
        <v>273</v>
      </c>
      <c r="B29" s="89"/>
      <c r="C29" s="89"/>
      <c r="D29" s="89"/>
    </row>
    <row r="30" spans="1:4" ht="18" customHeight="1">
      <c r="A30" s="42"/>
      <c r="B30" s="42"/>
      <c r="C30" s="42"/>
      <c r="D30" s="42"/>
    </row>
    <row r="31" spans="1:4" ht="18.75" customHeight="1">
      <c r="A31" s="88" t="s">
        <v>255</v>
      </c>
      <c r="B31" s="88"/>
      <c r="C31" s="88"/>
      <c r="D31" s="88"/>
    </row>
    <row r="32" spans="1:4" ht="18.75">
      <c r="A32" s="62" t="s">
        <v>254</v>
      </c>
      <c r="B32" s="61"/>
      <c r="C32" s="61"/>
      <c r="D32" s="61"/>
    </row>
  </sheetData>
  <mergeCells count="16">
    <mergeCell ref="A26:D26"/>
    <mergeCell ref="A27:D27"/>
    <mergeCell ref="A31:D31"/>
    <mergeCell ref="A29:D29"/>
    <mergeCell ref="A24:D24"/>
    <mergeCell ref="A25:D25"/>
    <mergeCell ref="A1:D1"/>
    <mergeCell ref="A7:D7"/>
    <mergeCell ref="A8:D8"/>
    <mergeCell ref="B4:D4"/>
    <mergeCell ref="A14:D14"/>
    <mergeCell ref="A13:D13"/>
    <mergeCell ref="A9:D9"/>
    <mergeCell ref="A10:D10"/>
    <mergeCell ref="A11:D11"/>
    <mergeCell ref="A12:D12"/>
  </mergeCells>
  <phoneticPr fontId="1" type="noConversion"/>
  <pageMargins left="0.39370078740157483" right="0.39370078740157483" top="0.39370078740157483" bottom="0.39370078740157483" header="0.31496062992125984" footer="0.31496062992125984"/>
  <pageSetup paperSize="9" scale="6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AU55"/>
  <sheetViews>
    <sheetView zoomScale="70" zoomScaleNormal="70" workbookViewId="0">
      <selection activeCell="O5" sqref="O5:X5"/>
    </sheetView>
  </sheetViews>
  <sheetFormatPr defaultColWidth="8.875" defaultRowHeight="15.75"/>
  <cols>
    <col min="1" max="1" width="1.75" style="19" customWidth="1"/>
    <col min="2" max="11" width="12.625" style="19" customWidth="1"/>
    <col min="12" max="12" width="4.5" style="19" customWidth="1"/>
    <col min="13" max="13" width="7.875" style="19" customWidth="1"/>
    <col min="14" max="14" width="5.875" style="19" customWidth="1"/>
    <col min="15" max="24" width="12.625" style="19" customWidth="1"/>
    <col min="25" max="25" width="3.875" style="19" customWidth="1"/>
    <col min="26" max="16384" width="8.875" style="19"/>
  </cols>
  <sheetData>
    <row r="1" spans="2:47" ht="42.6" customHeight="1" thickBot="1">
      <c r="B1" s="108" t="s">
        <v>261</v>
      </c>
      <c r="C1" s="109"/>
      <c r="D1" s="109"/>
      <c r="E1" s="109"/>
      <c r="F1" s="109"/>
      <c r="G1" s="109"/>
      <c r="H1" s="109"/>
      <c r="I1" s="109"/>
      <c r="J1" s="109"/>
      <c r="K1" s="110"/>
      <c r="M1" s="51"/>
      <c r="O1" s="111" t="s">
        <v>252</v>
      </c>
      <c r="P1" s="112"/>
      <c r="Q1" s="112"/>
      <c r="R1" s="112"/>
      <c r="S1" s="112"/>
      <c r="T1" s="112"/>
      <c r="U1" s="112"/>
      <c r="V1" s="112"/>
      <c r="W1" s="112"/>
      <c r="X1" s="113"/>
      <c r="Z1" s="114" t="s">
        <v>262</v>
      </c>
      <c r="AA1" s="115"/>
      <c r="AB1" s="115"/>
      <c r="AC1" s="115"/>
      <c r="AD1" s="115"/>
      <c r="AE1" s="115"/>
      <c r="AF1" s="115"/>
      <c r="AG1" s="115"/>
      <c r="AH1" s="115"/>
      <c r="AI1" s="115"/>
      <c r="AJ1" s="115"/>
      <c r="AK1" s="115"/>
      <c r="AL1" s="115"/>
      <c r="AM1" s="115"/>
      <c r="AN1" s="115"/>
      <c r="AO1" s="115"/>
      <c r="AP1" s="115"/>
      <c r="AQ1" s="115"/>
      <c r="AR1" s="115"/>
      <c r="AS1" s="115"/>
      <c r="AT1" s="115"/>
      <c r="AU1" s="115"/>
    </row>
    <row r="2" spans="2:47" ht="27" customHeight="1" thickBot="1">
      <c r="B2" s="116" t="s">
        <v>170</v>
      </c>
      <c r="C2" s="117"/>
      <c r="D2" s="117"/>
      <c r="E2" s="117"/>
      <c r="F2" s="117"/>
      <c r="G2" s="117"/>
      <c r="H2" s="117"/>
      <c r="I2" s="117"/>
      <c r="J2" s="117"/>
      <c r="K2" s="117"/>
      <c r="L2" s="52"/>
      <c r="M2" s="51"/>
      <c r="N2" s="52"/>
      <c r="O2" s="116" t="s">
        <v>171</v>
      </c>
      <c r="P2" s="117"/>
      <c r="Q2" s="117"/>
      <c r="R2" s="117"/>
      <c r="S2" s="117"/>
      <c r="T2" s="117"/>
      <c r="U2" s="117"/>
      <c r="V2" s="117"/>
      <c r="W2" s="117"/>
      <c r="X2" s="117"/>
      <c r="Y2" s="52"/>
      <c r="Z2" s="118" t="s">
        <v>263</v>
      </c>
      <c r="AA2" s="118"/>
      <c r="AB2" s="118"/>
      <c r="AC2" s="118"/>
      <c r="AD2" s="118"/>
      <c r="AE2" s="118"/>
      <c r="AF2" s="118"/>
      <c r="AG2" s="118"/>
      <c r="AH2" s="118"/>
      <c r="AI2" s="118"/>
      <c r="AK2" s="118" t="s">
        <v>251</v>
      </c>
      <c r="AL2" s="118"/>
      <c r="AM2" s="118"/>
      <c r="AN2" s="118"/>
      <c r="AO2" s="118"/>
      <c r="AP2" s="118"/>
      <c r="AQ2" s="118"/>
      <c r="AR2" s="118"/>
      <c r="AS2" s="118"/>
      <c r="AT2" s="118"/>
    </row>
    <row r="3" spans="2:47" ht="384" customHeight="1" thickBot="1">
      <c r="B3" s="119" t="s">
        <v>264</v>
      </c>
      <c r="C3" s="120"/>
      <c r="D3" s="120"/>
      <c r="E3" s="120"/>
      <c r="F3" s="120"/>
      <c r="G3" s="120"/>
      <c r="H3" s="120"/>
      <c r="I3" s="120"/>
      <c r="J3" s="120"/>
      <c r="K3" s="120"/>
      <c r="L3" s="53"/>
      <c r="M3" s="121" t="s">
        <v>172</v>
      </c>
      <c r="N3" s="53"/>
      <c r="O3" s="119" t="s">
        <v>265</v>
      </c>
      <c r="P3" s="120"/>
      <c r="Q3" s="120"/>
      <c r="R3" s="120"/>
      <c r="S3" s="120"/>
      <c r="T3" s="120"/>
      <c r="U3" s="120"/>
      <c r="V3" s="120"/>
      <c r="W3" s="120"/>
      <c r="X3" s="120"/>
      <c r="Y3" s="53"/>
      <c r="Z3" s="54"/>
      <c r="AA3" s="54"/>
      <c r="AB3" s="54"/>
      <c r="AC3" s="54"/>
      <c r="AD3" s="54"/>
      <c r="AE3" s="54"/>
      <c r="AF3" s="54"/>
      <c r="AG3" s="54"/>
      <c r="AH3" s="54"/>
      <c r="AI3" s="54"/>
    </row>
    <row r="4" spans="2:47" ht="80.45" customHeight="1" thickBot="1">
      <c r="B4" s="116" t="s">
        <v>269</v>
      </c>
      <c r="C4" s="117"/>
      <c r="D4" s="117"/>
      <c r="E4" s="117"/>
      <c r="F4" s="117"/>
      <c r="G4" s="117"/>
      <c r="H4" s="117"/>
      <c r="I4" s="117"/>
      <c r="J4" s="117"/>
      <c r="K4" s="117"/>
      <c r="L4" s="52"/>
      <c r="M4" s="121"/>
      <c r="N4" s="52"/>
      <c r="O4" s="116" t="s">
        <v>256</v>
      </c>
      <c r="P4" s="117"/>
      <c r="Q4" s="117"/>
      <c r="R4" s="117"/>
      <c r="S4" s="117"/>
      <c r="T4" s="117"/>
      <c r="U4" s="117"/>
      <c r="V4" s="117"/>
      <c r="W4" s="117"/>
      <c r="X4" s="117"/>
      <c r="Y4" s="52"/>
    </row>
    <row r="5" spans="2:47" ht="36.950000000000003" customHeight="1" thickBot="1">
      <c r="L5" s="52"/>
      <c r="M5" s="121"/>
      <c r="N5" s="52"/>
      <c r="O5" s="116" t="s">
        <v>270</v>
      </c>
      <c r="P5" s="117"/>
      <c r="Q5" s="117"/>
      <c r="R5" s="117"/>
      <c r="S5" s="117"/>
      <c r="T5" s="117"/>
      <c r="U5" s="117"/>
      <c r="V5" s="117"/>
      <c r="W5" s="117"/>
      <c r="X5" s="117"/>
      <c r="Y5" s="52"/>
    </row>
    <row r="6" spans="2:47" ht="9.75" customHeight="1" thickBot="1">
      <c r="L6" s="52"/>
      <c r="M6" s="121"/>
      <c r="N6" s="52"/>
      <c r="O6" s="55"/>
      <c r="P6" s="52"/>
      <c r="Q6" s="52"/>
      <c r="R6" s="52"/>
      <c r="S6" s="52"/>
      <c r="T6" s="52"/>
      <c r="U6" s="52"/>
      <c r="V6" s="52"/>
      <c r="W6" s="52"/>
      <c r="X6" s="52"/>
      <c r="Y6" s="52"/>
    </row>
    <row r="7" spans="2:47" ht="33.950000000000003" customHeight="1">
      <c r="B7" s="122" t="s">
        <v>173</v>
      </c>
      <c r="C7" s="123"/>
      <c r="D7" s="123"/>
      <c r="E7" s="123"/>
      <c r="F7" s="123"/>
      <c r="G7" s="123"/>
      <c r="H7" s="123"/>
      <c r="I7" s="123"/>
      <c r="J7" s="123"/>
      <c r="K7" s="124"/>
      <c r="M7" s="121"/>
      <c r="O7" s="125" t="s">
        <v>174</v>
      </c>
      <c r="P7" s="126"/>
      <c r="Q7" s="126"/>
      <c r="R7" s="126"/>
      <c r="S7" s="126"/>
      <c r="T7" s="126"/>
      <c r="U7" s="126"/>
      <c r="V7" s="126"/>
      <c r="W7" s="126"/>
      <c r="X7" s="127"/>
    </row>
    <row r="8" spans="2:47" ht="26.25" customHeight="1">
      <c r="B8" s="128" t="s">
        <v>175</v>
      </c>
      <c r="C8" s="129"/>
      <c r="D8" s="129"/>
      <c r="E8" s="129"/>
      <c r="F8" s="129"/>
      <c r="G8" s="129"/>
      <c r="H8" s="129"/>
      <c r="I8" s="129"/>
      <c r="J8" s="129"/>
      <c r="K8" s="130"/>
      <c r="L8" s="56"/>
      <c r="M8" s="121"/>
      <c r="N8" s="56"/>
      <c r="O8" s="48" t="s">
        <v>175</v>
      </c>
      <c r="P8" s="49"/>
      <c r="Q8" s="49"/>
      <c r="R8" s="49"/>
      <c r="S8" s="49"/>
      <c r="T8" s="49"/>
      <c r="U8" s="49"/>
      <c r="V8" s="49"/>
      <c r="W8" s="49"/>
      <c r="X8" s="50"/>
      <c r="Y8" s="56"/>
    </row>
    <row r="9" spans="2:47" ht="24.95" customHeight="1">
      <c r="B9" s="107" t="s">
        <v>266</v>
      </c>
      <c r="C9" s="103"/>
      <c r="D9" s="102" t="s">
        <v>128</v>
      </c>
      <c r="E9" s="103" t="s">
        <v>128</v>
      </c>
      <c r="F9" s="102" t="s">
        <v>129</v>
      </c>
      <c r="G9" s="103"/>
      <c r="H9" s="102" t="s">
        <v>130</v>
      </c>
      <c r="I9" s="103"/>
      <c r="J9" s="102" t="s">
        <v>131</v>
      </c>
      <c r="K9" s="104"/>
      <c r="L9" s="57"/>
      <c r="M9" s="121"/>
      <c r="N9" s="57"/>
      <c r="O9" s="107" t="s">
        <v>266</v>
      </c>
      <c r="P9" s="103"/>
      <c r="Q9" s="102" t="s">
        <v>128</v>
      </c>
      <c r="R9" s="103" t="s">
        <v>128</v>
      </c>
      <c r="S9" s="102" t="s">
        <v>129</v>
      </c>
      <c r="T9" s="103"/>
      <c r="U9" s="102" t="s">
        <v>130</v>
      </c>
      <c r="V9" s="103"/>
      <c r="W9" s="102" t="s">
        <v>131</v>
      </c>
      <c r="X9" s="104"/>
      <c r="Y9" s="57"/>
    </row>
    <row r="10" spans="2:47" ht="24.95" customHeight="1">
      <c r="B10" s="107" t="s">
        <v>267</v>
      </c>
      <c r="C10" s="103"/>
      <c r="D10" s="102" t="s">
        <v>176</v>
      </c>
      <c r="E10" s="103" t="s">
        <v>133</v>
      </c>
      <c r="F10" s="102" t="s">
        <v>178</v>
      </c>
      <c r="G10" s="103"/>
      <c r="H10" s="102" t="s">
        <v>179</v>
      </c>
      <c r="I10" s="103"/>
      <c r="J10" s="102" t="s">
        <v>180</v>
      </c>
      <c r="K10" s="104"/>
      <c r="L10" s="58"/>
      <c r="M10" s="121"/>
      <c r="N10" s="58"/>
      <c r="O10" s="107" t="s">
        <v>267</v>
      </c>
      <c r="P10" s="103"/>
      <c r="Q10" s="102" t="s">
        <v>132</v>
      </c>
      <c r="R10" s="103" t="s">
        <v>133</v>
      </c>
      <c r="S10" s="102" t="s">
        <v>177</v>
      </c>
      <c r="T10" s="103"/>
      <c r="U10" s="102" t="s">
        <v>179</v>
      </c>
      <c r="V10" s="103"/>
      <c r="W10" s="102" t="s">
        <v>180</v>
      </c>
      <c r="X10" s="104"/>
      <c r="Y10" s="58"/>
    </row>
    <row r="11" spans="2:47" ht="24.95" customHeight="1">
      <c r="B11" s="107" t="s">
        <v>268</v>
      </c>
      <c r="C11" s="103"/>
      <c r="D11" s="102" t="s">
        <v>134</v>
      </c>
      <c r="E11" s="103" t="s">
        <v>135</v>
      </c>
      <c r="F11" s="102" t="s">
        <v>181</v>
      </c>
      <c r="G11" s="103"/>
      <c r="H11" s="102" t="s">
        <v>136</v>
      </c>
      <c r="I11" s="103"/>
      <c r="J11" s="102" t="s">
        <v>137</v>
      </c>
      <c r="K11" s="104"/>
      <c r="L11" s="58"/>
      <c r="M11" s="121"/>
      <c r="N11" s="58"/>
      <c r="O11" s="107" t="s">
        <v>268</v>
      </c>
      <c r="P11" s="103"/>
      <c r="Q11" s="102" t="s">
        <v>134</v>
      </c>
      <c r="R11" s="103" t="s">
        <v>135</v>
      </c>
      <c r="S11" s="102" t="s">
        <v>181</v>
      </c>
      <c r="T11" s="103"/>
      <c r="U11" s="102" t="s">
        <v>136</v>
      </c>
      <c r="V11" s="103"/>
      <c r="W11" s="102" t="s">
        <v>137</v>
      </c>
      <c r="X11" s="104"/>
      <c r="Y11" s="58"/>
    </row>
    <row r="12" spans="2:47" ht="24.95" customHeight="1">
      <c r="B12" s="107" t="s">
        <v>138</v>
      </c>
      <c r="C12" s="103"/>
      <c r="D12" s="102" t="s">
        <v>182</v>
      </c>
      <c r="E12" s="103" t="s">
        <v>139</v>
      </c>
      <c r="F12" s="102" t="s">
        <v>183</v>
      </c>
      <c r="G12" s="103"/>
      <c r="H12" s="102" t="s">
        <v>184</v>
      </c>
      <c r="I12" s="103"/>
      <c r="J12" s="102" t="s">
        <v>185</v>
      </c>
      <c r="K12" s="104"/>
      <c r="L12" s="58"/>
      <c r="M12" s="121"/>
      <c r="N12" s="58"/>
      <c r="O12" s="107" t="s">
        <v>186</v>
      </c>
      <c r="P12" s="103"/>
      <c r="Q12" s="102" t="s">
        <v>182</v>
      </c>
      <c r="R12" s="103" t="s">
        <v>139</v>
      </c>
      <c r="S12" s="102" t="s">
        <v>183</v>
      </c>
      <c r="T12" s="103"/>
      <c r="U12" s="102" t="s">
        <v>184</v>
      </c>
      <c r="V12" s="103"/>
      <c r="W12" s="102" t="s">
        <v>185</v>
      </c>
      <c r="X12" s="104"/>
      <c r="Y12" s="58"/>
    </row>
    <row r="13" spans="2:47" ht="24.95" customHeight="1">
      <c r="B13" s="107" t="s">
        <v>188</v>
      </c>
      <c r="C13" s="103"/>
      <c r="D13" s="102" t="s">
        <v>189</v>
      </c>
      <c r="E13" s="103" t="s">
        <v>141</v>
      </c>
      <c r="F13" s="102" t="s">
        <v>191</v>
      </c>
      <c r="G13" s="103"/>
      <c r="H13" s="102" t="s">
        <v>142</v>
      </c>
      <c r="I13" s="103"/>
      <c r="J13" s="102" t="s">
        <v>193</v>
      </c>
      <c r="K13" s="104"/>
      <c r="L13" s="58"/>
      <c r="M13" s="121"/>
      <c r="N13" s="58"/>
      <c r="O13" s="107" t="s">
        <v>187</v>
      </c>
      <c r="P13" s="103"/>
      <c r="Q13" s="102" t="s">
        <v>140</v>
      </c>
      <c r="R13" s="103" t="s">
        <v>141</v>
      </c>
      <c r="S13" s="102" t="s">
        <v>190</v>
      </c>
      <c r="T13" s="103"/>
      <c r="U13" s="102" t="s">
        <v>142</v>
      </c>
      <c r="V13" s="103"/>
      <c r="W13" s="102" t="s">
        <v>192</v>
      </c>
      <c r="X13" s="104"/>
      <c r="Y13" s="58"/>
    </row>
    <row r="14" spans="2:47" ht="24.95" customHeight="1">
      <c r="B14" s="107" t="s">
        <v>194</v>
      </c>
      <c r="C14" s="103"/>
      <c r="D14" s="102" t="s">
        <v>195</v>
      </c>
      <c r="E14" s="103" t="s">
        <v>143</v>
      </c>
      <c r="F14" s="102" t="s">
        <v>196</v>
      </c>
      <c r="G14" s="103"/>
      <c r="H14" s="102" t="s">
        <v>197</v>
      </c>
      <c r="I14" s="103"/>
      <c r="J14" s="102" t="s">
        <v>198</v>
      </c>
      <c r="K14" s="104"/>
      <c r="L14" s="58"/>
      <c r="M14" s="121"/>
      <c r="N14" s="58"/>
      <c r="O14" s="107" t="s">
        <v>194</v>
      </c>
      <c r="P14" s="103"/>
      <c r="Q14" s="102" t="s">
        <v>195</v>
      </c>
      <c r="R14" s="103" t="s">
        <v>143</v>
      </c>
      <c r="S14" s="102" t="s">
        <v>196</v>
      </c>
      <c r="T14" s="103"/>
      <c r="U14" s="102" t="s">
        <v>197</v>
      </c>
      <c r="V14" s="103"/>
      <c r="W14" s="102" t="s">
        <v>198</v>
      </c>
      <c r="X14" s="104"/>
      <c r="Y14" s="58"/>
    </row>
    <row r="15" spans="2:47" ht="24.95" customHeight="1">
      <c r="B15" s="107" t="s">
        <v>199</v>
      </c>
      <c r="C15" s="103"/>
      <c r="D15" s="102" t="s">
        <v>200</v>
      </c>
      <c r="E15" s="103" t="s">
        <v>144</v>
      </c>
      <c r="F15" s="102" t="s">
        <v>201</v>
      </c>
      <c r="G15" s="103"/>
      <c r="H15" s="102" t="s">
        <v>202</v>
      </c>
      <c r="I15" s="103"/>
      <c r="J15" s="102" t="s">
        <v>203</v>
      </c>
      <c r="K15" s="104"/>
      <c r="L15" s="58"/>
      <c r="M15" s="121"/>
      <c r="N15" s="58"/>
      <c r="O15" s="107" t="s">
        <v>199</v>
      </c>
      <c r="P15" s="103"/>
      <c r="Q15" s="102" t="s">
        <v>200</v>
      </c>
      <c r="R15" s="103" t="s">
        <v>144</v>
      </c>
      <c r="S15" s="102" t="s">
        <v>201</v>
      </c>
      <c r="T15" s="103"/>
      <c r="U15" s="102" t="s">
        <v>202</v>
      </c>
      <c r="V15" s="103"/>
      <c r="W15" s="102" t="s">
        <v>203</v>
      </c>
      <c r="X15" s="104"/>
      <c r="Y15" s="58"/>
    </row>
    <row r="16" spans="2:47" ht="24.95" customHeight="1">
      <c r="B16" s="107" t="s">
        <v>204</v>
      </c>
      <c r="C16" s="103"/>
      <c r="D16" s="102" t="s">
        <v>205</v>
      </c>
      <c r="E16" s="103" t="s">
        <v>146</v>
      </c>
      <c r="F16" s="102" t="s">
        <v>206</v>
      </c>
      <c r="G16" s="103"/>
      <c r="H16" s="102" t="s">
        <v>208</v>
      </c>
      <c r="I16" s="103"/>
      <c r="J16" s="102" t="s">
        <v>209</v>
      </c>
      <c r="K16" s="104"/>
      <c r="L16" s="58"/>
      <c r="M16" s="121"/>
      <c r="N16" s="58"/>
      <c r="O16" s="107" t="s">
        <v>145</v>
      </c>
      <c r="P16" s="103"/>
      <c r="Q16" s="102" t="s">
        <v>205</v>
      </c>
      <c r="R16" s="103" t="s">
        <v>146</v>
      </c>
      <c r="S16" s="102" t="s">
        <v>210</v>
      </c>
      <c r="T16" s="103"/>
      <c r="U16" s="102" t="s">
        <v>207</v>
      </c>
      <c r="V16" s="103"/>
      <c r="W16" s="102" t="s">
        <v>209</v>
      </c>
      <c r="X16" s="104"/>
      <c r="Y16" s="58"/>
    </row>
    <row r="17" spans="2:47" ht="24.95" customHeight="1">
      <c r="B17" s="107" t="s">
        <v>147</v>
      </c>
      <c r="C17" s="103"/>
      <c r="D17" s="102" t="s">
        <v>211</v>
      </c>
      <c r="E17" s="103" t="s">
        <v>148</v>
      </c>
      <c r="F17" s="102" t="s">
        <v>212</v>
      </c>
      <c r="G17" s="103"/>
      <c r="H17" s="102" t="s">
        <v>213</v>
      </c>
      <c r="I17" s="103"/>
      <c r="J17" s="102" t="s">
        <v>214</v>
      </c>
      <c r="K17" s="104"/>
      <c r="L17" s="58"/>
      <c r="M17" s="121"/>
      <c r="N17" s="58"/>
      <c r="O17" s="107" t="s">
        <v>215</v>
      </c>
      <c r="P17" s="103"/>
      <c r="Q17" s="102" t="s">
        <v>211</v>
      </c>
      <c r="R17" s="103" t="s">
        <v>148</v>
      </c>
      <c r="S17" s="102" t="s">
        <v>212</v>
      </c>
      <c r="T17" s="103"/>
      <c r="U17" s="102" t="s">
        <v>213</v>
      </c>
      <c r="V17" s="103"/>
      <c r="W17" s="102" t="s">
        <v>214</v>
      </c>
      <c r="X17" s="104"/>
      <c r="Y17" s="58"/>
    </row>
    <row r="18" spans="2:47" ht="24.95" customHeight="1">
      <c r="B18" s="107" t="s">
        <v>216</v>
      </c>
      <c r="C18" s="103"/>
      <c r="D18" s="102" t="s">
        <v>217</v>
      </c>
      <c r="E18" s="103" t="s">
        <v>149</v>
      </c>
      <c r="F18" s="102" t="s">
        <v>218</v>
      </c>
      <c r="G18" s="103"/>
      <c r="H18" s="102" t="s">
        <v>219</v>
      </c>
      <c r="I18" s="103"/>
      <c r="J18" s="102" t="s">
        <v>220</v>
      </c>
      <c r="K18" s="104"/>
      <c r="L18" s="58"/>
      <c r="M18" s="121"/>
      <c r="N18" s="58"/>
      <c r="O18" s="107" t="s">
        <v>216</v>
      </c>
      <c r="P18" s="103"/>
      <c r="Q18" s="102" t="s">
        <v>217</v>
      </c>
      <c r="R18" s="103" t="s">
        <v>149</v>
      </c>
      <c r="S18" s="102" t="s">
        <v>218</v>
      </c>
      <c r="T18" s="103"/>
      <c r="U18" s="102" t="s">
        <v>219</v>
      </c>
      <c r="V18" s="103"/>
      <c r="W18" s="102" t="s">
        <v>220</v>
      </c>
      <c r="X18" s="104"/>
      <c r="Y18" s="58"/>
    </row>
    <row r="19" spans="2:47" ht="24.95" customHeight="1">
      <c r="B19" s="107" t="s">
        <v>221</v>
      </c>
      <c r="C19" s="103"/>
      <c r="D19" s="102" t="s">
        <v>151</v>
      </c>
      <c r="E19" s="103" t="s">
        <v>152</v>
      </c>
      <c r="F19" s="102" t="s">
        <v>222</v>
      </c>
      <c r="G19" s="103"/>
      <c r="H19" s="102" t="s">
        <v>223</v>
      </c>
      <c r="I19" s="103"/>
      <c r="J19" s="102" t="s">
        <v>224</v>
      </c>
      <c r="K19" s="104"/>
      <c r="L19" s="58"/>
      <c r="M19" s="121"/>
      <c r="N19" s="58"/>
      <c r="O19" s="107" t="s">
        <v>150</v>
      </c>
      <c r="P19" s="103"/>
      <c r="Q19" s="102" t="s">
        <v>225</v>
      </c>
      <c r="R19" s="103" t="s">
        <v>152</v>
      </c>
      <c r="S19" s="102" t="s">
        <v>222</v>
      </c>
      <c r="T19" s="103"/>
      <c r="U19" s="102" t="s">
        <v>223</v>
      </c>
      <c r="V19" s="103"/>
      <c r="W19" s="102" t="s">
        <v>226</v>
      </c>
      <c r="X19" s="104"/>
      <c r="Y19" s="58"/>
    </row>
    <row r="20" spans="2:47" ht="24.95" customHeight="1">
      <c r="B20" s="107" t="s">
        <v>153</v>
      </c>
      <c r="C20" s="103"/>
      <c r="D20" s="102" t="s">
        <v>227</v>
      </c>
      <c r="E20" s="103" t="s">
        <v>154</v>
      </c>
      <c r="F20" s="102" t="s">
        <v>228</v>
      </c>
      <c r="G20" s="103"/>
      <c r="H20" s="102" t="s">
        <v>229</v>
      </c>
      <c r="I20" s="103"/>
      <c r="J20" s="102" t="s">
        <v>230</v>
      </c>
      <c r="K20" s="104"/>
      <c r="L20" s="58"/>
      <c r="M20" s="121"/>
      <c r="N20" s="58"/>
      <c r="O20" s="107" t="s">
        <v>153</v>
      </c>
      <c r="P20" s="103"/>
      <c r="Q20" s="102" t="s">
        <v>227</v>
      </c>
      <c r="R20" s="103" t="s">
        <v>154</v>
      </c>
      <c r="S20" s="102" t="s">
        <v>228</v>
      </c>
      <c r="T20" s="103"/>
      <c r="U20" s="102" t="s">
        <v>229</v>
      </c>
      <c r="V20" s="103"/>
      <c r="W20" s="102" t="s">
        <v>230</v>
      </c>
      <c r="X20" s="104"/>
      <c r="Y20" s="58"/>
    </row>
    <row r="21" spans="2:47" ht="24.95" customHeight="1">
      <c r="B21" s="107" t="s">
        <v>155</v>
      </c>
      <c r="C21" s="103"/>
      <c r="D21" s="102" t="s">
        <v>231</v>
      </c>
      <c r="E21" s="103" t="s">
        <v>156</v>
      </c>
      <c r="F21" s="102" t="s">
        <v>232</v>
      </c>
      <c r="G21" s="103"/>
      <c r="H21" s="102" t="s">
        <v>233</v>
      </c>
      <c r="I21" s="103"/>
      <c r="J21" s="102" t="s">
        <v>234</v>
      </c>
      <c r="K21" s="104"/>
      <c r="L21" s="58"/>
      <c r="M21" s="121"/>
      <c r="N21" s="58"/>
      <c r="O21" s="107" t="s">
        <v>155</v>
      </c>
      <c r="P21" s="103"/>
      <c r="Q21" s="102" t="s">
        <v>231</v>
      </c>
      <c r="R21" s="103" t="s">
        <v>156</v>
      </c>
      <c r="S21" s="102" t="s">
        <v>232</v>
      </c>
      <c r="T21" s="103"/>
      <c r="U21" s="102" t="s">
        <v>233</v>
      </c>
      <c r="V21" s="103"/>
      <c r="W21" s="102" t="s">
        <v>234</v>
      </c>
      <c r="X21" s="104"/>
      <c r="Y21" s="58"/>
    </row>
    <row r="22" spans="2:47" ht="24.95" customHeight="1">
      <c r="B22" s="107" t="s">
        <v>157</v>
      </c>
      <c r="C22" s="103"/>
      <c r="D22" s="102" t="s">
        <v>235</v>
      </c>
      <c r="E22" s="103" t="s">
        <v>158</v>
      </c>
      <c r="F22" s="102" t="s">
        <v>236</v>
      </c>
      <c r="G22" s="103"/>
      <c r="H22" s="102" t="s">
        <v>237</v>
      </c>
      <c r="I22" s="103"/>
      <c r="J22" s="102" t="s">
        <v>238</v>
      </c>
      <c r="K22" s="104"/>
      <c r="L22" s="58"/>
      <c r="M22" s="121"/>
      <c r="N22" s="58"/>
      <c r="O22" s="107" t="s">
        <v>157</v>
      </c>
      <c r="P22" s="103"/>
      <c r="Q22" s="102" t="s">
        <v>235</v>
      </c>
      <c r="R22" s="103" t="s">
        <v>158</v>
      </c>
      <c r="S22" s="102" t="s">
        <v>236</v>
      </c>
      <c r="T22" s="103"/>
      <c r="U22" s="102" t="s">
        <v>237</v>
      </c>
      <c r="V22" s="103"/>
      <c r="W22" s="102" t="s">
        <v>238</v>
      </c>
      <c r="X22" s="104"/>
      <c r="Y22" s="58"/>
    </row>
    <row r="23" spans="2:47" ht="24.95" customHeight="1" thickBot="1">
      <c r="B23" s="105" t="s">
        <v>159</v>
      </c>
      <c r="C23" s="106"/>
      <c r="D23" s="91" t="s">
        <v>239</v>
      </c>
      <c r="E23" s="106" t="s">
        <v>160</v>
      </c>
      <c r="F23" s="91" t="s">
        <v>161</v>
      </c>
      <c r="G23" s="106"/>
      <c r="H23" s="91" t="s">
        <v>162</v>
      </c>
      <c r="I23" s="106"/>
      <c r="J23" s="91" t="s">
        <v>241</v>
      </c>
      <c r="K23" s="92"/>
      <c r="L23" s="58"/>
      <c r="M23" s="121"/>
      <c r="N23" s="58"/>
      <c r="O23" s="105" t="s">
        <v>159</v>
      </c>
      <c r="P23" s="106"/>
      <c r="Q23" s="91" t="s">
        <v>239</v>
      </c>
      <c r="R23" s="106" t="s">
        <v>160</v>
      </c>
      <c r="S23" s="91" t="s">
        <v>242</v>
      </c>
      <c r="T23" s="106"/>
      <c r="U23" s="91" t="s">
        <v>162</v>
      </c>
      <c r="V23" s="106"/>
      <c r="W23" s="91" t="s">
        <v>240</v>
      </c>
      <c r="X23" s="92"/>
      <c r="Y23" s="58"/>
    </row>
    <row r="24" spans="2:47" ht="21.75" thickBot="1">
      <c r="L24" s="58"/>
      <c r="M24" s="58"/>
      <c r="N24" s="58"/>
      <c r="Y24" s="58"/>
    </row>
    <row r="25" spans="2:47" ht="16.5" thickTop="1">
      <c r="B25" s="93" t="s">
        <v>243</v>
      </c>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c r="AJ25" s="94"/>
      <c r="AK25" s="94"/>
      <c r="AL25" s="94"/>
      <c r="AM25" s="94"/>
      <c r="AN25" s="94"/>
      <c r="AO25" s="94"/>
      <c r="AP25" s="94"/>
      <c r="AQ25" s="94"/>
      <c r="AR25" s="94"/>
      <c r="AS25" s="94"/>
      <c r="AT25" s="94"/>
      <c r="AU25" s="95"/>
    </row>
    <row r="26" spans="2:47">
      <c r="B26" s="96"/>
      <c r="C26" s="97"/>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8"/>
    </row>
    <row r="27" spans="2:47">
      <c r="B27" s="96"/>
      <c r="C27" s="97"/>
      <c r="D27" s="97"/>
      <c r="E27" s="97"/>
      <c r="F27" s="97"/>
      <c r="G27" s="97"/>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8"/>
    </row>
    <row r="28" spans="2:47">
      <c r="B28" s="96"/>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8"/>
    </row>
    <row r="29" spans="2:47">
      <c r="B29" s="96"/>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8"/>
    </row>
    <row r="30" spans="2:47">
      <c r="B30" s="96"/>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8"/>
    </row>
    <row r="31" spans="2:47">
      <c r="B31" s="96"/>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8"/>
    </row>
    <row r="32" spans="2:47">
      <c r="B32" s="96"/>
      <c r="C32" s="97"/>
      <c r="D32" s="97"/>
      <c r="E32" s="97"/>
      <c r="F32" s="97"/>
      <c r="G32" s="97"/>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8"/>
    </row>
    <row r="33" spans="2:47">
      <c r="B33" s="96"/>
      <c r="C33" s="97"/>
      <c r="D33" s="97"/>
      <c r="E33" s="97"/>
      <c r="F33" s="97"/>
      <c r="G33" s="97"/>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8"/>
    </row>
    <row r="34" spans="2:47">
      <c r="B34" s="96"/>
      <c r="C34" s="97"/>
      <c r="D34" s="97"/>
      <c r="E34" s="97"/>
      <c r="F34" s="97"/>
      <c r="G34" s="97"/>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8"/>
    </row>
    <row r="35" spans="2:47">
      <c r="B35" s="96"/>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8"/>
    </row>
    <row r="36" spans="2:47">
      <c r="B36" s="96"/>
      <c r="C36" s="97"/>
      <c r="D36" s="97"/>
      <c r="E36" s="97"/>
      <c r="F36" s="97"/>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8"/>
    </row>
    <row r="37" spans="2:47">
      <c r="B37" s="96"/>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8"/>
    </row>
    <row r="38" spans="2:47">
      <c r="B38" s="96"/>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8"/>
    </row>
    <row r="39" spans="2:47">
      <c r="B39" s="96"/>
      <c r="C39" s="97"/>
      <c r="D39" s="97"/>
      <c r="E39" s="97"/>
      <c r="F39" s="97"/>
      <c r="G39" s="97"/>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8"/>
    </row>
    <row r="40" spans="2:47">
      <c r="B40" s="96"/>
      <c r="C40" s="97"/>
      <c r="D40" s="97"/>
      <c r="E40" s="97"/>
      <c r="F40" s="97"/>
      <c r="G40" s="97"/>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8"/>
    </row>
    <row r="41" spans="2:47">
      <c r="B41" s="96"/>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8"/>
    </row>
    <row r="42" spans="2:47">
      <c r="B42" s="96"/>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8"/>
    </row>
    <row r="43" spans="2:47">
      <c r="B43" s="96"/>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8"/>
    </row>
    <row r="44" spans="2:47">
      <c r="B44" s="96"/>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8"/>
    </row>
    <row r="45" spans="2:47">
      <c r="B45" s="96"/>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8"/>
    </row>
    <row r="46" spans="2:47">
      <c r="B46" s="96"/>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8"/>
    </row>
    <row r="47" spans="2:47">
      <c r="B47" s="96"/>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8"/>
    </row>
    <row r="48" spans="2:47">
      <c r="B48" s="96"/>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8"/>
    </row>
    <row r="49" spans="2:47">
      <c r="B49" s="96"/>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8"/>
    </row>
    <row r="50" spans="2:47">
      <c r="B50" s="96"/>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8"/>
    </row>
    <row r="51" spans="2:47">
      <c r="B51" s="96"/>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8"/>
    </row>
    <row r="52" spans="2:47">
      <c r="B52" s="96"/>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8"/>
    </row>
    <row r="53" spans="2:47">
      <c r="B53" s="96"/>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8"/>
    </row>
    <row r="54" spans="2:47" ht="16.5" thickBot="1">
      <c r="B54" s="99"/>
      <c r="C54" s="100"/>
      <c r="D54" s="100"/>
      <c r="E54" s="100"/>
      <c r="F54" s="100"/>
      <c r="G54" s="100"/>
      <c r="H54" s="100"/>
      <c r="I54" s="100"/>
      <c r="J54" s="100"/>
      <c r="K54" s="100"/>
      <c r="L54" s="100"/>
      <c r="M54" s="100"/>
      <c r="N54" s="100"/>
      <c r="O54" s="100"/>
      <c r="P54" s="100"/>
      <c r="Q54" s="100"/>
      <c r="R54" s="100"/>
      <c r="S54" s="100"/>
      <c r="T54" s="100"/>
      <c r="U54" s="100"/>
      <c r="V54" s="100"/>
      <c r="W54" s="100"/>
      <c r="X54" s="100"/>
      <c r="Y54" s="100"/>
      <c r="Z54" s="100"/>
      <c r="AA54" s="100"/>
      <c r="AB54" s="100"/>
      <c r="AC54" s="100"/>
      <c r="AD54" s="100"/>
      <c r="AE54" s="100"/>
      <c r="AF54" s="100"/>
      <c r="AG54" s="100"/>
      <c r="AH54" s="100"/>
      <c r="AI54" s="100"/>
      <c r="AJ54" s="100"/>
      <c r="AK54" s="100"/>
      <c r="AL54" s="100"/>
      <c r="AM54" s="100"/>
      <c r="AN54" s="100"/>
      <c r="AO54" s="100"/>
      <c r="AP54" s="100"/>
      <c r="AQ54" s="100"/>
      <c r="AR54" s="100"/>
      <c r="AS54" s="100"/>
      <c r="AT54" s="100"/>
      <c r="AU54" s="101"/>
    </row>
    <row r="55" spans="2:47" ht="16.5" thickTop="1"/>
  </sheetData>
  <mergeCells count="167">
    <mergeCell ref="U9:V9"/>
    <mergeCell ref="W9:X9"/>
    <mergeCell ref="B10:C10"/>
    <mergeCell ref="D10:E10"/>
    <mergeCell ref="F10:G10"/>
    <mergeCell ref="H10:I10"/>
    <mergeCell ref="D9:E9"/>
    <mergeCell ref="F9:G9"/>
    <mergeCell ref="H9:I9"/>
    <mergeCell ref="J9:K9"/>
    <mergeCell ref="O9:P9"/>
    <mergeCell ref="Q9:R9"/>
    <mergeCell ref="B1:K1"/>
    <mergeCell ref="O1:X1"/>
    <mergeCell ref="Z1:AU1"/>
    <mergeCell ref="B2:K2"/>
    <mergeCell ref="O2:X2"/>
    <mergeCell ref="Z2:AI2"/>
    <mergeCell ref="AK2:AT2"/>
    <mergeCell ref="B3:K3"/>
    <mergeCell ref="M3:M23"/>
    <mergeCell ref="O3:X3"/>
    <mergeCell ref="B4:K4"/>
    <mergeCell ref="O4:X4"/>
    <mergeCell ref="O5:X5"/>
    <mergeCell ref="B7:K7"/>
    <mergeCell ref="O7:X7"/>
    <mergeCell ref="B8:K8"/>
    <mergeCell ref="B9:C9"/>
    <mergeCell ref="S9:T9"/>
    <mergeCell ref="S10:T10"/>
    <mergeCell ref="U10:V10"/>
    <mergeCell ref="W10:X10"/>
    <mergeCell ref="B11:C11"/>
    <mergeCell ref="D11:E11"/>
    <mergeCell ref="F11:G11"/>
    <mergeCell ref="H11:I11"/>
    <mergeCell ref="J11:K11"/>
    <mergeCell ref="O11:P11"/>
    <mergeCell ref="Q11:R11"/>
    <mergeCell ref="S11:T11"/>
    <mergeCell ref="U11:V11"/>
    <mergeCell ref="W11:X11"/>
    <mergeCell ref="J10:K10"/>
    <mergeCell ref="O10:P10"/>
    <mergeCell ref="Q10:R10"/>
    <mergeCell ref="W12:X12"/>
    <mergeCell ref="B13:C13"/>
    <mergeCell ref="D13:E13"/>
    <mergeCell ref="F13:G13"/>
    <mergeCell ref="H13:I13"/>
    <mergeCell ref="J13:K13"/>
    <mergeCell ref="O13:P13"/>
    <mergeCell ref="Q13:R13"/>
    <mergeCell ref="S13:T13"/>
    <mergeCell ref="U13:V13"/>
    <mergeCell ref="W13:X13"/>
    <mergeCell ref="B12:C12"/>
    <mergeCell ref="D12:E12"/>
    <mergeCell ref="F12:G12"/>
    <mergeCell ref="H12:I12"/>
    <mergeCell ref="J12:K12"/>
    <mergeCell ref="O12:P12"/>
    <mergeCell ref="Q12:R12"/>
    <mergeCell ref="S12:T12"/>
    <mergeCell ref="U12:V12"/>
    <mergeCell ref="W14:X14"/>
    <mergeCell ref="B15:C15"/>
    <mergeCell ref="D15:E15"/>
    <mergeCell ref="F15:G15"/>
    <mergeCell ref="H15:I15"/>
    <mergeCell ref="J15:K15"/>
    <mergeCell ref="O15:P15"/>
    <mergeCell ref="Q15:R15"/>
    <mergeCell ref="S15:T15"/>
    <mergeCell ref="U15:V15"/>
    <mergeCell ref="W15:X15"/>
    <mergeCell ref="B14:C14"/>
    <mergeCell ref="D14:E14"/>
    <mergeCell ref="F14:G14"/>
    <mergeCell ref="H14:I14"/>
    <mergeCell ref="J14:K14"/>
    <mergeCell ref="O14:P14"/>
    <mergeCell ref="Q14:R14"/>
    <mergeCell ref="S14:T14"/>
    <mergeCell ref="U14:V14"/>
    <mergeCell ref="W16:X16"/>
    <mergeCell ref="B17:C17"/>
    <mergeCell ref="D17:E17"/>
    <mergeCell ref="F17:G17"/>
    <mergeCell ref="H17:I17"/>
    <mergeCell ref="J17:K17"/>
    <mergeCell ref="O17:P17"/>
    <mergeCell ref="Q17:R17"/>
    <mergeCell ref="S17:T17"/>
    <mergeCell ref="U17:V17"/>
    <mergeCell ref="W17:X17"/>
    <mergeCell ref="B16:C16"/>
    <mergeCell ref="D16:E16"/>
    <mergeCell ref="F16:G16"/>
    <mergeCell ref="H16:I16"/>
    <mergeCell ref="J16:K16"/>
    <mergeCell ref="O16:P16"/>
    <mergeCell ref="Q16:R16"/>
    <mergeCell ref="S16:T16"/>
    <mergeCell ref="U16:V16"/>
    <mergeCell ref="W18:X18"/>
    <mergeCell ref="B19:C19"/>
    <mergeCell ref="D19:E19"/>
    <mergeCell ref="F19:G19"/>
    <mergeCell ref="H19:I19"/>
    <mergeCell ref="J19:K19"/>
    <mergeCell ref="O19:P19"/>
    <mergeCell ref="Q19:R19"/>
    <mergeCell ref="S19:T19"/>
    <mergeCell ref="U19:V19"/>
    <mergeCell ref="W19:X19"/>
    <mergeCell ref="B18:C18"/>
    <mergeCell ref="D18:E18"/>
    <mergeCell ref="F18:G18"/>
    <mergeCell ref="H18:I18"/>
    <mergeCell ref="J18:K18"/>
    <mergeCell ref="O18:P18"/>
    <mergeCell ref="Q18:R18"/>
    <mergeCell ref="S18:T18"/>
    <mergeCell ref="U18:V18"/>
    <mergeCell ref="W20:X20"/>
    <mergeCell ref="B21:C21"/>
    <mergeCell ref="D21:E21"/>
    <mergeCell ref="F21:G21"/>
    <mergeCell ref="H21:I21"/>
    <mergeCell ref="J21:K21"/>
    <mergeCell ref="O21:P21"/>
    <mergeCell ref="Q21:R21"/>
    <mergeCell ref="S21:T21"/>
    <mergeCell ref="U21:V21"/>
    <mergeCell ref="W21:X21"/>
    <mergeCell ref="B20:C20"/>
    <mergeCell ref="D20:E20"/>
    <mergeCell ref="F20:G20"/>
    <mergeCell ref="H20:I20"/>
    <mergeCell ref="J20:K20"/>
    <mergeCell ref="O20:P20"/>
    <mergeCell ref="Q20:R20"/>
    <mergeCell ref="S20:T20"/>
    <mergeCell ref="U20:V20"/>
    <mergeCell ref="W23:X23"/>
    <mergeCell ref="B25:AU54"/>
    <mergeCell ref="S22:T22"/>
    <mergeCell ref="U22:V22"/>
    <mergeCell ref="W22:X22"/>
    <mergeCell ref="B23:C23"/>
    <mergeCell ref="D23:E23"/>
    <mergeCell ref="F23:G23"/>
    <mergeCell ref="H23:I23"/>
    <mergeCell ref="J23:K23"/>
    <mergeCell ref="O23:P23"/>
    <mergeCell ref="Q23:R23"/>
    <mergeCell ref="B22:C22"/>
    <mergeCell ref="D22:E22"/>
    <mergeCell ref="F22:G22"/>
    <mergeCell ref="H22:I22"/>
    <mergeCell ref="J22:K22"/>
    <mergeCell ref="O22:P22"/>
    <mergeCell ref="Q22:R22"/>
    <mergeCell ref="S23:T23"/>
    <mergeCell ref="U23:V23"/>
  </mergeCells>
  <phoneticPr fontId="31" type="noConversion"/>
  <printOptions verticalCentered="1"/>
  <pageMargins left="0.39370078740157483" right="0" top="0" bottom="0" header="0" footer="0"/>
  <pageSetup paperSize="9" scale="78"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P204"/>
  <sheetViews>
    <sheetView zoomScale="85" zoomScaleNormal="85" workbookViewId="0">
      <selection activeCell="A4" sqref="A4:XFD4"/>
    </sheetView>
  </sheetViews>
  <sheetFormatPr defaultColWidth="8.75" defaultRowHeight="15.75"/>
  <cols>
    <col min="1" max="3" width="14.25" style="8" bestFit="1" customWidth="1"/>
    <col min="4" max="5" width="14.25" style="8" customWidth="1"/>
    <col min="6" max="6" width="10.125" style="8" bestFit="1" customWidth="1"/>
    <col min="7" max="7" width="14.5" style="8" bestFit="1" customWidth="1"/>
    <col min="8" max="8" width="9.125" style="8" bestFit="1" customWidth="1"/>
    <col min="9" max="9" width="42.875" style="8" bestFit="1" customWidth="1"/>
    <col min="10" max="10" width="15" style="8" bestFit="1" customWidth="1"/>
    <col min="11" max="11" width="16.5" style="8" bestFit="1" customWidth="1"/>
    <col min="12" max="12" width="18.25" style="8" bestFit="1" customWidth="1"/>
    <col min="13" max="13" width="14.25" style="9" bestFit="1" customWidth="1"/>
    <col min="14" max="14" width="18.25" style="9" customWidth="1"/>
    <col min="15" max="16" width="14.875" style="8" bestFit="1" customWidth="1"/>
    <col min="17" max="17" width="14.875" style="8" customWidth="1"/>
    <col min="18" max="18" width="14.875" style="17" customWidth="1"/>
    <col min="19" max="20" width="14.25" style="9" customWidth="1"/>
    <col min="21" max="21" width="10.375" style="9" bestFit="1" customWidth="1"/>
    <col min="22" max="22" width="28.625" style="19" bestFit="1" customWidth="1"/>
    <col min="23" max="23" width="8.75" style="4"/>
    <col min="24" max="35" width="8.75" style="19" hidden="1" customWidth="1"/>
    <col min="36" max="16384" width="8.75" style="19"/>
  </cols>
  <sheetData>
    <row r="1" spans="1:42" ht="26.25">
      <c r="A1" s="16" t="s">
        <v>258</v>
      </c>
    </row>
    <row r="2" spans="1:42">
      <c r="A2" s="21" t="s">
        <v>0</v>
      </c>
      <c r="B2" s="21" t="s">
        <v>1</v>
      </c>
      <c r="C2" s="21" t="s">
        <v>2</v>
      </c>
      <c r="D2" s="21" t="s">
        <v>81</v>
      </c>
      <c r="E2" s="21" t="s">
        <v>106</v>
      </c>
      <c r="F2" s="21" t="s">
        <v>3</v>
      </c>
      <c r="G2" s="22" t="s">
        <v>4</v>
      </c>
      <c r="H2" s="23" t="s">
        <v>107</v>
      </c>
      <c r="I2" s="21" t="s">
        <v>5</v>
      </c>
      <c r="J2" s="23" t="s">
        <v>108</v>
      </c>
      <c r="K2" s="21" t="s">
        <v>6</v>
      </c>
      <c r="L2" s="21" t="s">
        <v>7</v>
      </c>
      <c r="M2" s="21" t="s">
        <v>8</v>
      </c>
      <c r="N2" s="21" t="s">
        <v>9</v>
      </c>
      <c r="O2" s="24" t="s">
        <v>10</v>
      </c>
      <c r="P2" s="24" t="s">
        <v>82</v>
      </c>
      <c r="Q2" s="24" t="s">
        <v>67</v>
      </c>
      <c r="R2" s="24" t="s">
        <v>68</v>
      </c>
      <c r="S2" s="24" t="s">
        <v>11</v>
      </c>
      <c r="T2" s="24" t="s">
        <v>12</v>
      </c>
      <c r="U2" s="24" t="s">
        <v>13</v>
      </c>
    </row>
    <row r="3" spans="1:42" s="5" customFormat="1" ht="102" customHeight="1">
      <c r="A3" s="23" t="s">
        <v>125</v>
      </c>
      <c r="B3" s="23" t="s">
        <v>109</v>
      </c>
      <c r="C3" s="23" t="s">
        <v>121</v>
      </c>
      <c r="D3" s="23" t="s">
        <v>122</v>
      </c>
      <c r="E3" s="23" t="s">
        <v>123</v>
      </c>
      <c r="F3" s="23" t="s">
        <v>110</v>
      </c>
      <c r="G3" s="25" t="s">
        <v>111</v>
      </c>
      <c r="H3" s="23" t="s">
        <v>112</v>
      </c>
      <c r="I3" s="23" t="s">
        <v>113</v>
      </c>
      <c r="J3" s="23" t="s">
        <v>71</v>
      </c>
      <c r="K3" s="23" t="s">
        <v>70</v>
      </c>
      <c r="L3" s="23" t="s">
        <v>114</v>
      </c>
      <c r="M3" s="23" t="s">
        <v>115</v>
      </c>
      <c r="N3" s="23" t="s">
        <v>116</v>
      </c>
      <c r="O3" s="26" t="s">
        <v>124</v>
      </c>
      <c r="P3" s="23" t="s">
        <v>117</v>
      </c>
      <c r="Q3" s="23" t="s">
        <v>118</v>
      </c>
      <c r="R3" s="26" t="s">
        <v>119</v>
      </c>
      <c r="S3" s="26" t="s">
        <v>72</v>
      </c>
      <c r="T3" s="23" t="s">
        <v>257</v>
      </c>
      <c r="U3" s="26" t="s">
        <v>120</v>
      </c>
      <c r="V3" s="43" t="s">
        <v>165</v>
      </c>
      <c r="W3" s="6" t="s">
        <v>64</v>
      </c>
      <c r="X3" s="19"/>
      <c r="Y3" s="131" t="s">
        <v>65</v>
      </c>
      <c r="Z3" s="131"/>
      <c r="AA3" s="27">
        <v>8</v>
      </c>
      <c r="AB3" s="27">
        <v>7</v>
      </c>
      <c r="AC3" s="27">
        <v>6</v>
      </c>
      <c r="AD3" s="27">
        <v>5</v>
      </c>
      <c r="AE3" s="27">
        <v>4</v>
      </c>
      <c r="AF3" s="27">
        <v>3</v>
      </c>
      <c r="AG3" s="27">
        <v>2</v>
      </c>
      <c r="AH3" s="27">
        <v>1</v>
      </c>
      <c r="AI3" s="7" t="s">
        <v>66</v>
      </c>
    </row>
    <row r="4" spans="1:42">
      <c r="A4" s="8" t="s">
        <v>280</v>
      </c>
      <c r="B4" s="8" t="s">
        <v>281</v>
      </c>
      <c r="C4" s="8" t="s">
        <v>282</v>
      </c>
      <c r="D4" s="8" t="s">
        <v>283</v>
      </c>
      <c r="E4" s="8" t="s">
        <v>284</v>
      </c>
      <c r="F4" s="8" t="s">
        <v>14</v>
      </c>
      <c r="G4" s="17" t="s">
        <v>285</v>
      </c>
      <c r="H4" s="8">
        <v>300</v>
      </c>
      <c r="I4" s="8" t="s">
        <v>286</v>
      </c>
      <c r="J4" s="8" t="s">
        <v>287</v>
      </c>
      <c r="K4" s="8" t="s">
        <v>288</v>
      </c>
      <c r="L4" s="133" t="s">
        <v>289</v>
      </c>
      <c r="M4" s="8" t="s">
        <v>290</v>
      </c>
      <c r="N4" s="134" t="s">
        <v>291</v>
      </c>
      <c r="O4" s="8">
        <v>1</v>
      </c>
      <c r="P4" s="134">
        <v>0</v>
      </c>
      <c r="Q4" s="134">
        <v>0</v>
      </c>
      <c r="R4" s="17" t="s">
        <v>292</v>
      </c>
      <c r="S4" s="9">
        <v>4</v>
      </c>
      <c r="T4" s="9">
        <v>2025</v>
      </c>
      <c r="U4" s="9">
        <v>0</v>
      </c>
      <c r="W4" s="4" t="b">
        <f>MOD(10-MOD(INT(VLOOKUP(LEFT($A4,1),檢查表,2,0)/10)*1+MOD(VLOOKUP(LEFT($A4,1),檢查表,2,0),10)*9+MID($A4,2,1)*8+MID($A4,3,1)*7+MID($A4,4,1)*6+MID($A4,5,1)*5+MID($A4,6,1)*4+MID($A4,7,1)*3+MID($A4,8,1)*2+MID($A4,9,1)*1,10),10)&lt;&gt;VALUE(RIGHT($A4,1))</f>
        <v>1</v>
      </c>
      <c r="X4" s="19">
        <f>VLOOKUP(LEFT(A4,1),檢查表,2,0)</f>
        <v>10</v>
      </c>
      <c r="Y4" s="10">
        <f>INT(VLOOKUP(LEFT(A4,1),檢查表,2,0)/10)</f>
        <v>1</v>
      </c>
      <c r="Z4" s="10">
        <f>MOD(VLOOKUP(LEFT(A4,1),檢查表,2,0),10)</f>
        <v>0</v>
      </c>
      <c r="AA4" s="10" t="str">
        <f>MID($A4,2,1)</f>
        <v>1</v>
      </c>
      <c r="AB4" s="10" t="str">
        <f>MID($A4,3,1)</f>
        <v>2</v>
      </c>
      <c r="AC4" s="10" t="str">
        <f>MID($A4,4,1)</f>
        <v>3</v>
      </c>
      <c r="AD4" s="10" t="str">
        <f>MID($A4,5,1)</f>
        <v>4</v>
      </c>
      <c r="AE4" s="10" t="str">
        <f>MID($A4,6,1)</f>
        <v>5</v>
      </c>
      <c r="AF4" s="10" t="str">
        <f>MID($A4,7,1)</f>
        <v>1</v>
      </c>
      <c r="AG4" s="10" t="str">
        <f>MID($A4,8,1)</f>
        <v>2</v>
      </c>
      <c r="AH4" s="10" t="str">
        <f>MID($A4,9,1)</f>
        <v>3</v>
      </c>
      <c r="AI4" s="10">
        <f>MOD(10-MOD(INT(VLOOKUP(LEFT($A4,1),檢查表,2,0)/10)*1+MOD(VLOOKUP(LEFT($A4,1),檢查表,2,0),10)*9+MID($A4,2,1)*8+MID($A4,3,1)*7+MID($A4,4,1)*6+MID($A4,5,1)*5+MID($A4,6,1)*4+MID($A4,7,1)*3+MID($A4,8,1)*2+MID($A4,9,1)*1,10),10)</f>
        <v>9</v>
      </c>
    </row>
    <row r="5" spans="1:42">
      <c r="K5" s="65"/>
      <c r="W5" s="4" t="e">
        <f t="shared" ref="W5:W65" si="0">MOD(10-MOD(INT(VLOOKUP(LEFT($A5,1),檢查表,2,0)/10)*1+MOD(VLOOKUP(LEFT($A5,1),檢查表,2,0),10)*9+MID($A5,2,1)*8+MID($A5,3,1)*7+MID($A5,4,1)*6+MID($A5,5,1)*5+MID($A5,6,1)*4+MID($A5,7,1)*3+MID($A5,8,1)*2+MID($A5,9,1)*1,10),10)&lt;&gt;VALUE(RIGHT($A5,1))</f>
        <v>#N/A</v>
      </c>
      <c r="X5" s="19" t="e">
        <f t="shared" ref="X5:X65" si="1">VLOOKUP(LEFT(A5,1),檢查表,2,0)</f>
        <v>#N/A</v>
      </c>
      <c r="Y5" s="10" t="e">
        <f t="shared" ref="Y5:Y65" si="2">INT(VLOOKUP(LEFT(A5,1),檢查表,2,0)/10)</f>
        <v>#N/A</v>
      </c>
      <c r="Z5" s="10" t="e">
        <f t="shared" ref="Z5:Z65" si="3">MOD(VLOOKUP(LEFT(A5,1),檢查表,2,0),10)</f>
        <v>#N/A</v>
      </c>
      <c r="AA5" s="10" t="str">
        <f t="shared" ref="AA5:AA66" si="4">MID($A5,2,1)</f>
        <v/>
      </c>
      <c r="AB5" s="10" t="str">
        <f t="shared" ref="AB5:AB66" si="5">MID($A5,3,1)</f>
        <v/>
      </c>
      <c r="AC5" s="10" t="str">
        <f t="shared" ref="AC5:AC66" si="6">MID($A5,4,1)</f>
        <v/>
      </c>
      <c r="AD5" s="10" t="str">
        <f t="shared" ref="AD5:AD66" si="7">MID($A5,5,1)</f>
        <v/>
      </c>
      <c r="AE5" s="10" t="str">
        <f t="shared" ref="AE5:AE66" si="8">MID($A5,6,1)</f>
        <v/>
      </c>
      <c r="AF5" s="10" t="str">
        <f t="shared" ref="AF5:AF66" si="9">MID($A5,7,1)</f>
        <v/>
      </c>
      <c r="AG5" s="10" t="str">
        <f t="shared" ref="AG5:AG66" si="10">MID($A5,8,1)</f>
        <v/>
      </c>
      <c r="AH5" s="10" t="str">
        <f t="shared" ref="AH5:AH66" si="11">MID($A5,9,1)</f>
        <v/>
      </c>
      <c r="AI5" s="10" t="e">
        <f t="shared" ref="AI5:AI65" si="12">MOD(10-MOD(INT(VLOOKUP(LEFT($A5,1),檢查表,2,0)/10)*1+MOD(VLOOKUP(LEFT($A5,1),檢查表,2,0),10)*9+MID($A5,2,1)*8+MID($A5,3,1)*7+MID($A5,4,1)*6+MID($A5,5,1)*5+MID($A5,6,1)*4+MID($A5,7,1)*3+MID($A5,8,1)*2+MID($A5,9,1)*1,10),10)</f>
        <v>#N/A</v>
      </c>
    </row>
    <row r="6" spans="1:42">
      <c r="W6" s="4" t="e">
        <f t="shared" si="0"/>
        <v>#N/A</v>
      </c>
      <c r="X6" s="19" t="e">
        <f t="shared" si="1"/>
        <v>#N/A</v>
      </c>
      <c r="Y6" s="10" t="e">
        <f t="shared" si="2"/>
        <v>#N/A</v>
      </c>
      <c r="Z6" s="10" t="e">
        <f t="shared" si="3"/>
        <v>#N/A</v>
      </c>
      <c r="AA6" s="10" t="str">
        <f t="shared" si="4"/>
        <v/>
      </c>
      <c r="AB6" s="10" t="str">
        <f t="shared" si="5"/>
        <v/>
      </c>
      <c r="AC6" s="10" t="str">
        <f t="shared" si="6"/>
        <v/>
      </c>
      <c r="AD6" s="10" t="str">
        <f t="shared" si="7"/>
        <v/>
      </c>
      <c r="AE6" s="10" t="str">
        <f t="shared" si="8"/>
        <v/>
      </c>
      <c r="AF6" s="10" t="str">
        <f t="shared" si="9"/>
        <v/>
      </c>
      <c r="AG6" s="10" t="str">
        <f t="shared" si="10"/>
        <v/>
      </c>
      <c r="AH6" s="10" t="str">
        <f t="shared" si="11"/>
        <v/>
      </c>
      <c r="AI6" s="10" t="e">
        <f t="shared" si="12"/>
        <v>#N/A</v>
      </c>
    </row>
    <row r="7" spans="1:42">
      <c r="W7" s="4" t="e">
        <f t="shared" si="0"/>
        <v>#N/A</v>
      </c>
      <c r="X7" s="19" t="e">
        <f t="shared" si="1"/>
        <v>#N/A</v>
      </c>
      <c r="Y7" s="10" t="e">
        <f t="shared" si="2"/>
        <v>#N/A</v>
      </c>
      <c r="Z7" s="10" t="e">
        <f t="shared" si="3"/>
        <v>#N/A</v>
      </c>
      <c r="AA7" s="10" t="str">
        <f t="shared" si="4"/>
        <v/>
      </c>
      <c r="AB7" s="10" t="str">
        <f t="shared" si="5"/>
        <v/>
      </c>
      <c r="AC7" s="10" t="str">
        <f t="shared" si="6"/>
        <v/>
      </c>
      <c r="AD7" s="10" t="str">
        <f t="shared" si="7"/>
        <v/>
      </c>
      <c r="AE7" s="10" t="str">
        <f t="shared" si="8"/>
        <v/>
      </c>
      <c r="AF7" s="10" t="str">
        <f t="shared" si="9"/>
        <v/>
      </c>
      <c r="AG7" s="10" t="str">
        <f t="shared" si="10"/>
        <v/>
      </c>
      <c r="AH7" s="10" t="str">
        <f t="shared" si="11"/>
        <v/>
      </c>
      <c r="AI7" s="10" t="e">
        <f t="shared" si="12"/>
        <v>#N/A</v>
      </c>
    </row>
    <row r="8" spans="1:42">
      <c r="W8" s="4" t="e">
        <f t="shared" si="0"/>
        <v>#N/A</v>
      </c>
      <c r="X8" s="19" t="e">
        <f t="shared" si="1"/>
        <v>#N/A</v>
      </c>
      <c r="Y8" s="10" t="e">
        <f t="shared" si="2"/>
        <v>#N/A</v>
      </c>
      <c r="Z8" s="10" t="e">
        <f t="shared" si="3"/>
        <v>#N/A</v>
      </c>
      <c r="AA8" s="10" t="str">
        <f t="shared" si="4"/>
        <v/>
      </c>
      <c r="AB8" s="10" t="str">
        <f t="shared" si="5"/>
        <v/>
      </c>
      <c r="AC8" s="10" t="str">
        <f t="shared" si="6"/>
        <v/>
      </c>
      <c r="AD8" s="10" t="str">
        <f t="shared" si="7"/>
        <v/>
      </c>
      <c r="AE8" s="10" t="str">
        <f t="shared" si="8"/>
        <v/>
      </c>
      <c r="AF8" s="10" t="str">
        <f t="shared" si="9"/>
        <v/>
      </c>
      <c r="AG8" s="10" t="str">
        <f t="shared" si="10"/>
        <v/>
      </c>
      <c r="AH8" s="10" t="str">
        <f t="shared" si="11"/>
        <v/>
      </c>
      <c r="AI8" s="10" t="e">
        <f t="shared" si="12"/>
        <v>#N/A</v>
      </c>
      <c r="AP8" s="8"/>
    </row>
    <row r="9" spans="1:42">
      <c r="W9" s="4" t="e">
        <f t="shared" si="0"/>
        <v>#N/A</v>
      </c>
      <c r="X9" s="19" t="e">
        <f t="shared" si="1"/>
        <v>#N/A</v>
      </c>
      <c r="Y9" s="10" t="e">
        <f t="shared" si="2"/>
        <v>#N/A</v>
      </c>
      <c r="Z9" s="10" t="e">
        <f t="shared" si="3"/>
        <v>#N/A</v>
      </c>
      <c r="AA9" s="10" t="str">
        <f t="shared" si="4"/>
        <v/>
      </c>
      <c r="AB9" s="10" t="str">
        <f t="shared" si="5"/>
        <v/>
      </c>
      <c r="AC9" s="10" t="str">
        <f t="shared" si="6"/>
        <v/>
      </c>
      <c r="AD9" s="10" t="str">
        <f t="shared" si="7"/>
        <v/>
      </c>
      <c r="AE9" s="10" t="str">
        <f t="shared" si="8"/>
        <v/>
      </c>
      <c r="AF9" s="10" t="str">
        <f t="shared" si="9"/>
        <v/>
      </c>
      <c r="AG9" s="10" t="str">
        <f t="shared" si="10"/>
        <v/>
      </c>
      <c r="AH9" s="10" t="str">
        <f t="shared" si="11"/>
        <v/>
      </c>
      <c r="AI9" s="10" t="e">
        <f t="shared" si="12"/>
        <v>#N/A</v>
      </c>
    </row>
    <row r="10" spans="1:42">
      <c r="W10" s="4" t="e">
        <f t="shared" si="0"/>
        <v>#N/A</v>
      </c>
      <c r="X10" s="19" t="e">
        <f t="shared" si="1"/>
        <v>#N/A</v>
      </c>
      <c r="Y10" s="10" t="e">
        <f t="shared" si="2"/>
        <v>#N/A</v>
      </c>
      <c r="Z10" s="10" t="e">
        <f t="shared" si="3"/>
        <v>#N/A</v>
      </c>
      <c r="AA10" s="10" t="str">
        <f t="shared" si="4"/>
        <v/>
      </c>
      <c r="AB10" s="10" t="str">
        <f t="shared" si="5"/>
        <v/>
      </c>
      <c r="AC10" s="10" t="str">
        <f t="shared" si="6"/>
        <v/>
      </c>
      <c r="AD10" s="10" t="str">
        <f t="shared" si="7"/>
        <v/>
      </c>
      <c r="AE10" s="10" t="str">
        <f t="shared" si="8"/>
        <v/>
      </c>
      <c r="AF10" s="10" t="str">
        <f t="shared" si="9"/>
        <v/>
      </c>
      <c r="AG10" s="10" t="str">
        <f t="shared" si="10"/>
        <v/>
      </c>
      <c r="AH10" s="10" t="str">
        <f t="shared" si="11"/>
        <v/>
      </c>
      <c r="AI10" s="10" t="e">
        <f t="shared" si="12"/>
        <v>#N/A</v>
      </c>
    </row>
    <row r="11" spans="1:42">
      <c r="W11" s="4" t="e">
        <f t="shared" si="0"/>
        <v>#N/A</v>
      </c>
      <c r="X11" s="19" t="e">
        <f t="shared" si="1"/>
        <v>#N/A</v>
      </c>
      <c r="Y11" s="10" t="e">
        <f t="shared" si="2"/>
        <v>#N/A</v>
      </c>
      <c r="Z11" s="10" t="e">
        <f t="shared" si="3"/>
        <v>#N/A</v>
      </c>
      <c r="AA11" s="10" t="str">
        <f t="shared" si="4"/>
        <v/>
      </c>
      <c r="AB11" s="10" t="str">
        <f t="shared" si="5"/>
        <v/>
      </c>
      <c r="AC11" s="10" t="str">
        <f t="shared" si="6"/>
        <v/>
      </c>
      <c r="AD11" s="10" t="str">
        <f t="shared" si="7"/>
        <v/>
      </c>
      <c r="AE11" s="10" t="str">
        <f t="shared" si="8"/>
        <v/>
      </c>
      <c r="AF11" s="10" t="str">
        <f t="shared" si="9"/>
        <v/>
      </c>
      <c r="AG11" s="10" t="str">
        <f t="shared" si="10"/>
        <v/>
      </c>
      <c r="AH11" s="10" t="str">
        <f t="shared" si="11"/>
        <v/>
      </c>
      <c r="AI11" s="10" t="e">
        <f t="shared" si="12"/>
        <v>#N/A</v>
      </c>
    </row>
    <row r="12" spans="1:42">
      <c r="W12" s="4" t="e">
        <f t="shared" si="0"/>
        <v>#N/A</v>
      </c>
      <c r="X12" s="19" t="e">
        <f t="shared" si="1"/>
        <v>#N/A</v>
      </c>
      <c r="Y12" s="10" t="e">
        <f t="shared" si="2"/>
        <v>#N/A</v>
      </c>
      <c r="Z12" s="10" t="e">
        <f t="shared" si="3"/>
        <v>#N/A</v>
      </c>
      <c r="AA12" s="10" t="str">
        <f t="shared" si="4"/>
        <v/>
      </c>
      <c r="AB12" s="10" t="str">
        <f t="shared" si="5"/>
        <v/>
      </c>
      <c r="AC12" s="10" t="str">
        <f t="shared" si="6"/>
        <v/>
      </c>
      <c r="AD12" s="10" t="str">
        <f t="shared" si="7"/>
        <v/>
      </c>
      <c r="AE12" s="10" t="str">
        <f t="shared" si="8"/>
        <v/>
      </c>
      <c r="AF12" s="10" t="str">
        <f t="shared" si="9"/>
        <v/>
      </c>
      <c r="AG12" s="10" t="str">
        <f t="shared" si="10"/>
        <v/>
      </c>
      <c r="AH12" s="10" t="str">
        <f t="shared" si="11"/>
        <v/>
      </c>
      <c r="AI12" s="10" t="e">
        <f t="shared" si="12"/>
        <v>#N/A</v>
      </c>
    </row>
    <row r="13" spans="1:42">
      <c r="W13" s="4" t="e">
        <f t="shared" si="0"/>
        <v>#N/A</v>
      </c>
      <c r="X13" s="19" t="e">
        <f t="shared" si="1"/>
        <v>#N/A</v>
      </c>
      <c r="Y13" s="10" t="e">
        <f t="shared" si="2"/>
        <v>#N/A</v>
      </c>
      <c r="Z13" s="10" t="e">
        <f t="shared" si="3"/>
        <v>#N/A</v>
      </c>
      <c r="AA13" s="10" t="str">
        <f t="shared" si="4"/>
        <v/>
      </c>
      <c r="AB13" s="10" t="str">
        <f t="shared" si="5"/>
        <v/>
      </c>
      <c r="AC13" s="10" t="str">
        <f t="shared" si="6"/>
        <v/>
      </c>
      <c r="AD13" s="10" t="str">
        <f t="shared" si="7"/>
        <v/>
      </c>
      <c r="AE13" s="10" t="str">
        <f t="shared" si="8"/>
        <v/>
      </c>
      <c r="AF13" s="10" t="str">
        <f t="shared" si="9"/>
        <v/>
      </c>
      <c r="AG13" s="10" t="str">
        <f t="shared" si="10"/>
        <v/>
      </c>
      <c r="AH13" s="10" t="str">
        <f t="shared" si="11"/>
        <v/>
      </c>
      <c r="AI13" s="10" t="e">
        <f t="shared" si="12"/>
        <v>#N/A</v>
      </c>
    </row>
    <row r="14" spans="1:42">
      <c r="W14" s="4" t="e">
        <f t="shared" si="0"/>
        <v>#N/A</v>
      </c>
      <c r="X14" s="19" t="e">
        <f t="shared" si="1"/>
        <v>#N/A</v>
      </c>
      <c r="Y14" s="10" t="e">
        <f t="shared" si="2"/>
        <v>#N/A</v>
      </c>
      <c r="Z14" s="10" t="e">
        <f t="shared" si="3"/>
        <v>#N/A</v>
      </c>
      <c r="AA14" s="10" t="str">
        <f t="shared" si="4"/>
        <v/>
      </c>
      <c r="AB14" s="10" t="str">
        <f t="shared" si="5"/>
        <v/>
      </c>
      <c r="AC14" s="10" t="str">
        <f t="shared" si="6"/>
        <v/>
      </c>
      <c r="AD14" s="10" t="str">
        <f t="shared" si="7"/>
        <v/>
      </c>
      <c r="AE14" s="10" t="str">
        <f t="shared" si="8"/>
        <v/>
      </c>
      <c r="AF14" s="10" t="str">
        <f t="shared" si="9"/>
        <v/>
      </c>
      <c r="AG14" s="10" t="str">
        <f t="shared" si="10"/>
        <v/>
      </c>
      <c r="AH14" s="10" t="str">
        <f t="shared" si="11"/>
        <v/>
      </c>
      <c r="AI14" s="10" t="e">
        <f t="shared" si="12"/>
        <v>#N/A</v>
      </c>
    </row>
    <row r="15" spans="1:42">
      <c r="W15" s="4" t="e">
        <f t="shared" si="0"/>
        <v>#N/A</v>
      </c>
      <c r="X15" s="19" t="e">
        <f t="shared" si="1"/>
        <v>#N/A</v>
      </c>
      <c r="Y15" s="10" t="e">
        <f t="shared" si="2"/>
        <v>#N/A</v>
      </c>
      <c r="Z15" s="10" t="e">
        <f t="shared" si="3"/>
        <v>#N/A</v>
      </c>
      <c r="AA15" s="10" t="str">
        <f t="shared" si="4"/>
        <v/>
      </c>
      <c r="AB15" s="10" t="str">
        <f t="shared" si="5"/>
        <v/>
      </c>
      <c r="AC15" s="10" t="str">
        <f t="shared" si="6"/>
        <v/>
      </c>
      <c r="AD15" s="10" t="str">
        <f t="shared" si="7"/>
        <v/>
      </c>
      <c r="AE15" s="10" t="str">
        <f t="shared" si="8"/>
        <v/>
      </c>
      <c r="AF15" s="10" t="str">
        <f t="shared" si="9"/>
        <v/>
      </c>
      <c r="AG15" s="10" t="str">
        <f t="shared" si="10"/>
        <v/>
      </c>
      <c r="AH15" s="10" t="str">
        <f t="shared" si="11"/>
        <v/>
      </c>
      <c r="AI15" s="10" t="e">
        <f t="shared" si="12"/>
        <v>#N/A</v>
      </c>
    </row>
    <row r="16" spans="1:42">
      <c r="W16" s="4" t="e">
        <f t="shared" si="0"/>
        <v>#N/A</v>
      </c>
      <c r="X16" s="19" t="e">
        <f t="shared" si="1"/>
        <v>#N/A</v>
      </c>
      <c r="Y16" s="10" t="e">
        <f t="shared" si="2"/>
        <v>#N/A</v>
      </c>
      <c r="Z16" s="10" t="e">
        <f t="shared" si="3"/>
        <v>#N/A</v>
      </c>
      <c r="AA16" s="10" t="str">
        <f t="shared" si="4"/>
        <v/>
      </c>
      <c r="AB16" s="10" t="str">
        <f t="shared" si="5"/>
        <v/>
      </c>
      <c r="AC16" s="10" t="str">
        <f t="shared" si="6"/>
        <v/>
      </c>
      <c r="AD16" s="10" t="str">
        <f t="shared" si="7"/>
        <v/>
      </c>
      <c r="AE16" s="10" t="str">
        <f t="shared" si="8"/>
        <v/>
      </c>
      <c r="AF16" s="10" t="str">
        <f t="shared" si="9"/>
        <v/>
      </c>
      <c r="AG16" s="10" t="str">
        <f t="shared" si="10"/>
        <v/>
      </c>
      <c r="AH16" s="10" t="str">
        <f t="shared" si="11"/>
        <v/>
      </c>
      <c r="AI16" s="10" t="e">
        <f t="shared" si="12"/>
        <v>#N/A</v>
      </c>
    </row>
    <row r="17" spans="23:35">
      <c r="W17" s="4" t="e">
        <f t="shared" si="0"/>
        <v>#N/A</v>
      </c>
      <c r="X17" s="19" t="e">
        <f t="shared" si="1"/>
        <v>#N/A</v>
      </c>
      <c r="Y17" s="10" t="e">
        <f t="shared" si="2"/>
        <v>#N/A</v>
      </c>
      <c r="Z17" s="10" t="e">
        <f t="shared" si="3"/>
        <v>#N/A</v>
      </c>
      <c r="AA17" s="10" t="str">
        <f t="shared" si="4"/>
        <v/>
      </c>
      <c r="AB17" s="10" t="str">
        <f t="shared" si="5"/>
        <v/>
      </c>
      <c r="AC17" s="10" t="str">
        <f t="shared" si="6"/>
        <v/>
      </c>
      <c r="AD17" s="10" t="str">
        <f t="shared" si="7"/>
        <v/>
      </c>
      <c r="AE17" s="10" t="str">
        <f t="shared" si="8"/>
        <v/>
      </c>
      <c r="AF17" s="10" t="str">
        <f t="shared" si="9"/>
        <v/>
      </c>
      <c r="AG17" s="10" t="str">
        <f t="shared" si="10"/>
        <v/>
      </c>
      <c r="AH17" s="10" t="str">
        <f t="shared" si="11"/>
        <v/>
      </c>
      <c r="AI17" s="10" t="e">
        <f t="shared" si="12"/>
        <v>#N/A</v>
      </c>
    </row>
    <row r="18" spans="23:35">
      <c r="W18" s="4" t="e">
        <f t="shared" si="0"/>
        <v>#N/A</v>
      </c>
      <c r="X18" s="19" t="e">
        <f t="shared" si="1"/>
        <v>#N/A</v>
      </c>
      <c r="Y18" s="10" t="e">
        <f t="shared" si="2"/>
        <v>#N/A</v>
      </c>
      <c r="Z18" s="10" t="e">
        <f t="shared" si="3"/>
        <v>#N/A</v>
      </c>
      <c r="AA18" s="10" t="str">
        <f t="shared" si="4"/>
        <v/>
      </c>
      <c r="AB18" s="10" t="str">
        <f t="shared" si="5"/>
        <v/>
      </c>
      <c r="AC18" s="10" t="str">
        <f t="shared" si="6"/>
        <v/>
      </c>
      <c r="AD18" s="10" t="str">
        <f t="shared" si="7"/>
        <v/>
      </c>
      <c r="AE18" s="10" t="str">
        <f t="shared" si="8"/>
        <v/>
      </c>
      <c r="AF18" s="10" t="str">
        <f t="shared" si="9"/>
        <v/>
      </c>
      <c r="AG18" s="10" t="str">
        <f t="shared" si="10"/>
        <v/>
      </c>
      <c r="AH18" s="10" t="str">
        <f t="shared" si="11"/>
        <v/>
      </c>
      <c r="AI18" s="10" t="e">
        <f t="shared" si="12"/>
        <v>#N/A</v>
      </c>
    </row>
    <row r="19" spans="23:35">
      <c r="W19" s="4" t="e">
        <f t="shared" si="0"/>
        <v>#N/A</v>
      </c>
      <c r="X19" s="19" t="e">
        <f t="shared" si="1"/>
        <v>#N/A</v>
      </c>
      <c r="Y19" s="10" t="e">
        <f t="shared" si="2"/>
        <v>#N/A</v>
      </c>
      <c r="Z19" s="10" t="e">
        <f t="shared" si="3"/>
        <v>#N/A</v>
      </c>
      <c r="AA19" s="10" t="str">
        <f t="shared" si="4"/>
        <v/>
      </c>
      <c r="AB19" s="10" t="str">
        <f t="shared" si="5"/>
        <v/>
      </c>
      <c r="AC19" s="10" t="str">
        <f t="shared" si="6"/>
        <v/>
      </c>
      <c r="AD19" s="10" t="str">
        <f t="shared" si="7"/>
        <v/>
      </c>
      <c r="AE19" s="10" t="str">
        <f t="shared" si="8"/>
        <v/>
      </c>
      <c r="AF19" s="10" t="str">
        <f t="shared" si="9"/>
        <v/>
      </c>
      <c r="AG19" s="10" t="str">
        <f t="shared" si="10"/>
        <v/>
      </c>
      <c r="AH19" s="10" t="str">
        <f t="shared" si="11"/>
        <v/>
      </c>
      <c r="AI19" s="10" t="e">
        <f t="shared" si="12"/>
        <v>#N/A</v>
      </c>
    </row>
    <row r="20" spans="23:35">
      <c r="W20" s="4" t="e">
        <f t="shared" si="0"/>
        <v>#N/A</v>
      </c>
      <c r="X20" s="19" t="e">
        <f t="shared" si="1"/>
        <v>#N/A</v>
      </c>
      <c r="Y20" s="10" t="e">
        <f t="shared" si="2"/>
        <v>#N/A</v>
      </c>
      <c r="Z20" s="10" t="e">
        <f t="shared" si="3"/>
        <v>#N/A</v>
      </c>
      <c r="AA20" s="10" t="str">
        <f t="shared" si="4"/>
        <v/>
      </c>
      <c r="AB20" s="10" t="str">
        <f t="shared" si="5"/>
        <v/>
      </c>
      <c r="AC20" s="10" t="str">
        <f t="shared" si="6"/>
        <v/>
      </c>
      <c r="AD20" s="10" t="str">
        <f t="shared" si="7"/>
        <v/>
      </c>
      <c r="AE20" s="10" t="str">
        <f t="shared" si="8"/>
        <v/>
      </c>
      <c r="AF20" s="10" t="str">
        <f t="shared" si="9"/>
        <v/>
      </c>
      <c r="AG20" s="10" t="str">
        <f t="shared" si="10"/>
        <v/>
      </c>
      <c r="AH20" s="10" t="str">
        <f t="shared" si="11"/>
        <v/>
      </c>
      <c r="AI20" s="10" t="e">
        <f t="shared" si="12"/>
        <v>#N/A</v>
      </c>
    </row>
    <row r="21" spans="23:35">
      <c r="W21" s="4" t="e">
        <f t="shared" si="0"/>
        <v>#N/A</v>
      </c>
      <c r="X21" s="19" t="e">
        <f t="shared" si="1"/>
        <v>#N/A</v>
      </c>
      <c r="Y21" s="10" t="e">
        <f t="shared" si="2"/>
        <v>#N/A</v>
      </c>
      <c r="Z21" s="10" t="e">
        <f t="shared" si="3"/>
        <v>#N/A</v>
      </c>
      <c r="AA21" s="10" t="str">
        <f t="shared" si="4"/>
        <v/>
      </c>
      <c r="AB21" s="10" t="str">
        <f t="shared" si="5"/>
        <v/>
      </c>
      <c r="AC21" s="10" t="str">
        <f t="shared" si="6"/>
        <v/>
      </c>
      <c r="AD21" s="10" t="str">
        <f t="shared" si="7"/>
        <v/>
      </c>
      <c r="AE21" s="10" t="str">
        <f t="shared" si="8"/>
        <v/>
      </c>
      <c r="AF21" s="10" t="str">
        <f t="shared" si="9"/>
        <v/>
      </c>
      <c r="AG21" s="10" t="str">
        <f t="shared" si="10"/>
        <v/>
      </c>
      <c r="AH21" s="10" t="str">
        <f t="shared" si="11"/>
        <v/>
      </c>
      <c r="AI21" s="10" t="e">
        <f t="shared" si="12"/>
        <v>#N/A</v>
      </c>
    </row>
    <row r="22" spans="23:35">
      <c r="W22" s="4" t="e">
        <f t="shared" si="0"/>
        <v>#N/A</v>
      </c>
      <c r="X22" s="19" t="e">
        <f t="shared" si="1"/>
        <v>#N/A</v>
      </c>
      <c r="Y22" s="10" t="e">
        <f t="shared" si="2"/>
        <v>#N/A</v>
      </c>
      <c r="Z22" s="10" t="e">
        <f t="shared" si="3"/>
        <v>#N/A</v>
      </c>
      <c r="AA22" s="10" t="str">
        <f t="shared" si="4"/>
        <v/>
      </c>
      <c r="AB22" s="10" t="str">
        <f t="shared" si="5"/>
        <v/>
      </c>
      <c r="AC22" s="10" t="str">
        <f t="shared" si="6"/>
        <v/>
      </c>
      <c r="AD22" s="10" t="str">
        <f t="shared" si="7"/>
        <v/>
      </c>
      <c r="AE22" s="10" t="str">
        <f t="shared" si="8"/>
        <v/>
      </c>
      <c r="AF22" s="10" t="str">
        <f t="shared" si="9"/>
        <v/>
      </c>
      <c r="AG22" s="10" t="str">
        <f t="shared" si="10"/>
        <v/>
      </c>
      <c r="AH22" s="10" t="str">
        <f t="shared" si="11"/>
        <v/>
      </c>
      <c r="AI22" s="10" t="e">
        <f t="shared" si="12"/>
        <v>#N/A</v>
      </c>
    </row>
    <row r="23" spans="23:35">
      <c r="W23" s="4" t="e">
        <f t="shared" si="0"/>
        <v>#N/A</v>
      </c>
      <c r="X23" s="19" t="e">
        <f t="shared" si="1"/>
        <v>#N/A</v>
      </c>
      <c r="Y23" s="10" t="e">
        <f t="shared" si="2"/>
        <v>#N/A</v>
      </c>
      <c r="Z23" s="10" t="e">
        <f t="shared" si="3"/>
        <v>#N/A</v>
      </c>
      <c r="AA23" s="10" t="str">
        <f t="shared" si="4"/>
        <v/>
      </c>
      <c r="AB23" s="10" t="str">
        <f t="shared" si="5"/>
        <v/>
      </c>
      <c r="AC23" s="10" t="str">
        <f t="shared" si="6"/>
        <v/>
      </c>
      <c r="AD23" s="10" t="str">
        <f t="shared" si="7"/>
        <v/>
      </c>
      <c r="AE23" s="10" t="str">
        <f t="shared" si="8"/>
        <v/>
      </c>
      <c r="AF23" s="10" t="str">
        <f t="shared" si="9"/>
        <v/>
      </c>
      <c r="AG23" s="10" t="str">
        <f t="shared" si="10"/>
        <v/>
      </c>
      <c r="AH23" s="10" t="str">
        <f t="shared" si="11"/>
        <v/>
      </c>
      <c r="AI23" s="10" t="e">
        <f t="shared" si="12"/>
        <v>#N/A</v>
      </c>
    </row>
    <row r="24" spans="23:35">
      <c r="W24" s="4" t="e">
        <f t="shared" si="0"/>
        <v>#N/A</v>
      </c>
      <c r="X24" s="19" t="e">
        <f t="shared" si="1"/>
        <v>#N/A</v>
      </c>
      <c r="Y24" s="10" t="e">
        <f t="shared" si="2"/>
        <v>#N/A</v>
      </c>
      <c r="Z24" s="10" t="e">
        <f t="shared" si="3"/>
        <v>#N/A</v>
      </c>
      <c r="AA24" s="10" t="str">
        <f t="shared" si="4"/>
        <v/>
      </c>
      <c r="AB24" s="10" t="str">
        <f t="shared" si="5"/>
        <v/>
      </c>
      <c r="AC24" s="10" t="str">
        <f t="shared" si="6"/>
        <v/>
      </c>
      <c r="AD24" s="10" t="str">
        <f t="shared" si="7"/>
        <v/>
      </c>
      <c r="AE24" s="10" t="str">
        <f t="shared" si="8"/>
        <v/>
      </c>
      <c r="AF24" s="10" t="str">
        <f t="shared" si="9"/>
        <v/>
      </c>
      <c r="AG24" s="10" t="str">
        <f t="shared" si="10"/>
        <v/>
      </c>
      <c r="AH24" s="10" t="str">
        <f t="shared" si="11"/>
        <v/>
      </c>
      <c r="AI24" s="10" t="e">
        <f t="shared" si="12"/>
        <v>#N/A</v>
      </c>
    </row>
    <row r="25" spans="23:35">
      <c r="W25" s="4" t="e">
        <f t="shared" si="0"/>
        <v>#N/A</v>
      </c>
      <c r="X25" s="19" t="e">
        <f t="shared" si="1"/>
        <v>#N/A</v>
      </c>
      <c r="Y25" s="10" t="e">
        <f t="shared" si="2"/>
        <v>#N/A</v>
      </c>
      <c r="Z25" s="10" t="e">
        <f t="shared" si="3"/>
        <v>#N/A</v>
      </c>
      <c r="AA25" s="10" t="str">
        <f t="shared" si="4"/>
        <v/>
      </c>
      <c r="AB25" s="10" t="str">
        <f t="shared" si="5"/>
        <v/>
      </c>
      <c r="AC25" s="10" t="str">
        <f t="shared" si="6"/>
        <v/>
      </c>
      <c r="AD25" s="10" t="str">
        <f t="shared" si="7"/>
        <v/>
      </c>
      <c r="AE25" s="10" t="str">
        <f t="shared" si="8"/>
        <v/>
      </c>
      <c r="AF25" s="10" t="str">
        <f t="shared" si="9"/>
        <v/>
      </c>
      <c r="AG25" s="10" t="str">
        <f t="shared" si="10"/>
        <v/>
      </c>
      <c r="AH25" s="10" t="str">
        <f t="shared" si="11"/>
        <v/>
      </c>
      <c r="AI25" s="10" t="e">
        <f t="shared" si="12"/>
        <v>#N/A</v>
      </c>
    </row>
    <row r="26" spans="23:35">
      <c r="W26" s="4" t="e">
        <f t="shared" si="0"/>
        <v>#N/A</v>
      </c>
      <c r="X26" s="19" t="e">
        <f t="shared" si="1"/>
        <v>#N/A</v>
      </c>
      <c r="Y26" s="10" t="e">
        <f t="shared" si="2"/>
        <v>#N/A</v>
      </c>
      <c r="Z26" s="10" t="e">
        <f t="shared" si="3"/>
        <v>#N/A</v>
      </c>
      <c r="AA26" s="10" t="str">
        <f t="shared" si="4"/>
        <v/>
      </c>
      <c r="AB26" s="10" t="str">
        <f t="shared" si="5"/>
        <v/>
      </c>
      <c r="AC26" s="10" t="str">
        <f t="shared" si="6"/>
        <v/>
      </c>
      <c r="AD26" s="10" t="str">
        <f t="shared" si="7"/>
        <v/>
      </c>
      <c r="AE26" s="10" t="str">
        <f t="shared" si="8"/>
        <v/>
      </c>
      <c r="AF26" s="10" t="str">
        <f t="shared" si="9"/>
        <v/>
      </c>
      <c r="AG26" s="10" t="str">
        <f t="shared" si="10"/>
        <v/>
      </c>
      <c r="AH26" s="10" t="str">
        <f t="shared" si="11"/>
        <v/>
      </c>
      <c r="AI26" s="10" t="e">
        <f t="shared" si="12"/>
        <v>#N/A</v>
      </c>
    </row>
    <row r="27" spans="23:35">
      <c r="W27" s="4" t="e">
        <f t="shared" si="0"/>
        <v>#N/A</v>
      </c>
      <c r="X27" s="19" t="e">
        <f t="shared" si="1"/>
        <v>#N/A</v>
      </c>
      <c r="Y27" s="10" t="e">
        <f t="shared" si="2"/>
        <v>#N/A</v>
      </c>
      <c r="Z27" s="10" t="e">
        <f t="shared" si="3"/>
        <v>#N/A</v>
      </c>
      <c r="AA27" s="10" t="str">
        <f t="shared" si="4"/>
        <v/>
      </c>
      <c r="AB27" s="10" t="str">
        <f t="shared" si="5"/>
        <v/>
      </c>
      <c r="AC27" s="10" t="str">
        <f t="shared" si="6"/>
        <v/>
      </c>
      <c r="AD27" s="10" t="str">
        <f t="shared" si="7"/>
        <v/>
      </c>
      <c r="AE27" s="10" t="str">
        <f t="shared" si="8"/>
        <v/>
      </c>
      <c r="AF27" s="10" t="str">
        <f t="shared" si="9"/>
        <v/>
      </c>
      <c r="AG27" s="10" t="str">
        <f t="shared" si="10"/>
        <v/>
      </c>
      <c r="AH27" s="10" t="str">
        <f t="shared" si="11"/>
        <v/>
      </c>
      <c r="AI27" s="10" t="e">
        <f t="shared" si="12"/>
        <v>#N/A</v>
      </c>
    </row>
    <row r="28" spans="23:35">
      <c r="W28" s="4" t="e">
        <f t="shared" si="0"/>
        <v>#N/A</v>
      </c>
      <c r="X28" s="19" t="e">
        <f t="shared" si="1"/>
        <v>#N/A</v>
      </c>
      <c r="Y28" s="10" t="e">
        <f t="shared" si="2"/>
        <v>#N/A</v>
      </c>
      <c r="Z28" s="10" t="e">
        <f t="shared" si="3"/>
        <v>#N/A</v>
      </c>
      <c r="AA28" s="10" t="str">
        <f t="shared" si="4"/>
        <v/>
      </c>
      <c r="AB28" s="10" t="str">
        <f t="shared" si="5"/>
        <v/>
      </c>
      <c r="AC28" s="10" t="str">
        <f t="shared" si="6"/>
        <v/>
      </c>
      <c r="AD28" s="10" t="str">
        <f t="shared" si="7"/>
        <v/>
      </c>
      <c r="AE28" s="10" t="str">
        <f t="shared" si="8"/>
        <v/>
      </c>
      <c r="AF28" s="10" t="str">
        <f t="shared" si="9"/>
        <v/>
      </c>
      <c r="AG28" s="10" t="str">
        <f t="shared" si="10"/>
        <v/>
      </c>
      <c r="AH28" s="10" t="str">
        <f t="shared" si="11"/>
        <v/>
      </c>
      <c r="AI28" s="10" t="e">
        <f t="shared" si="12"/>
        <v>#N/A</v>
      </c>
    </row>
    <row r="29" spans="23:35">
      <c r="W29" s="4" t="e">
        <f t="shared" si="0"/>
        <v>#N/A</v>
      </c>
      <c r="X29" s="19" t="e">
        <f t="shared" si="1"/>
        <v>#N/A</v>
      </c>
      <c r="Y29" s="10" t="e">
        <f t="shared" si="2"/>
        <v>#N/A</v>
      </c>
      <c r="Z29" s="10" t="e">
        <f t="shared" si="3"/>
        <v>#N/A</v>
      </c>
      <c r="AA29" s="10" t="str">
        <f t="shared" si="4"/>
        <v/>
      </c>
      <c r="AB29" s="10" t="str">
        <f t="shared" si="5"/>
        <v/>
      </c>
      <c r="AC29" s="10" t="str">
        <f t="shared" si="6"/>
        <v/>
      </c>
      <c r="AD29" s="10" t="str">
        <f t="shared" si="7"/>
        <v/>
      </c>
      <c r="AE29" s="10" t="str">
        <f t="shared" si="8"/>
        <v/>
      </c>
      <c r="AF29" s="10" t="str">
        <f t="shared" si="9"/>
        <v/>
      </c>
      <c r="AG29" s="10" t="str">
        <f t="shared" si="10"/>
        <v/>
      </c>
      <c r="AH29" s="10" t="str">
        <f t="shared" si="11"/>
        <v/>
      </c>
      <c r="AI29" s="10" t="e">
        <f t="shared" si="12"/>
        <v>#N/A</v>
      </c>
    </row>
    <row r="30" spans="23:35">
      <c r="W30" s="4" t="e">
        <f t="shared" si="0"/>
        <v>#N/A</v>
      </c>
      <c r="X30" s="19" t="e">
        <f t="shared" si="1"/>
        <v>#N/A</v>
      </c>
      <c r="Y30" s="10" t="e">
        <f t="shared" si="2"/>
        <v>#N/A</v>
      </c>
      <c r="Z30" s="10" t="e">
        <f t="shared" si="3"/>
        <v>#N/A</v>
      </c>
      <c r="AA30" s="10" t="str">
        <f t="shared" si="4"/>
        <v/>
      </c>
      <c r="AB30" s="10" t="str">
        <f t="shared" si="5"/>
        <v/>
      </c>
      <c r="AC30" s="10" t="str">
        <f t="shared" si="6"/>
        <v/>
      </c>
      <c r="AD30" s="10" t="str">
        <f t="shared" si="7"/>
        <v/>
      </c>
      <c r="AE30" s="10" t="str">
        <f t="shared" si="8"/>
        <v/>
      </c>
      <c r="AF30" s="10" t="str">
        <f t="shared" si="9"/>
        <v/>
      </c>
      <c r="AG30" s="10" t="str">
        <f t="shared" si="10"/>
        <v/>
      </c>
      <c r="AH30" s="10" t="str">
        <f t="shared" si="11"/>
        <v/>
      </c>
      <c r="AI30" s="10" t="e">
        <f t="shared" si="12"/>
        <v>#N/A</v>
      </c>
    </row>
    <row r="31" spans="23:35">
      <c r="W31" s="4" t="e">
        <f t="shared" si="0"/>
        <v>#N/A</v>
      </c>
      <c r="X31" s="19" t="e">
        <f t="shared" si="1"/>
        <v>#N/A</v>
      </c>
      <c r="Y31" s="10" t="e">
        <f t="shared" si="2"/>
        <v>#N/A</v>
      </c>
      <c r="Z31" s="10" t="e">
        <f t="shared" si="3"/>
        <v>#N/A</v>
      </c>
      <c r="AA31" s="10" t="str">
        <f t="shared" si="4"/>
        <v/>
      </c>
      <c r="AB31" s="10" t="str">
        <f t="shared" si="5"/>
        <v/>
      </c>
      <c r="AC31" s="10" t="str">
        <f t="shared" si="6"/>
        <v/>
      </c>
      <c r="AD31" s="10" t="str">
        <f t="shared" si="7"/>
        <v/>
      </c>
      <c r="AE31" s="10" t="str">
        <f t="shared" si="8"/>
        <v/>
      </c>
      <c r="AF31" s="10" t="str">
        <f t="shared" si="9"/>
        <v/>
      </c>
      <c r="AG31" s="10" t="str">
        <f t="shared" si="10"/>
        <v/>
      </c>
      <c r="AH31" s="10" t="str">
        <f t="shared" si="11"/>
        <v/>
      </c>
      <c r="AI31" s="10" t="e">
        <f t="shared" si="12"/>
        <v>#N/A</v>
      </c>
    </row>
    <row r="32" spans="23:35">
      <c r="W32" s="4" t="e">
        <f t="shared" si="0"/>
        <v>#N/A</v>
      </c>
      <c r="X32" s="19" t="e">
        <f t="shared" si="1"/>
        <v>#N/A</v>
      </c>
      <c r="Y32" s="10" t="e">
        <f t="shared" si="2"/>
        <v>#N/A</v>
      </c>
      <c r="Z32" s="10" t="e">
        <f t="shared" si="3"/>
        <v>#N/A</v>
      </c>
      <c r="AA32" s="10" t="str">
        <f t="shared" si="4"/>
        <v/>
      </c>
      <c r="AB32" s="10" t="str">
        <f t="shared" si="5"/>
        <v/>
      </c>
      <c r="AC32" s="10" t="str">
        <f t="shared" si="6"/>
        <v/>
      </c>
      <c r="AD32" s="10" t="str">
        <f t="shared" si="7"/>
        <v/>
      </c>
      <c r="AE32" s="10" t="str">
        <f t="shared" si="8"/>
        <v/>
      </c>
      <c r="AF32" s="10" t="str">
        <f t="shared" si="9"/>
        <v/>
      </c>
      <c r="AG32" s="10" t="str">
        <f t="shared" si="10"/>
        <v/>
      </c>
      <c r="AH32" s="10" t="str">
        <f t="shared" si="11"/>
        <v/>
      </c>
      <c r="AI32" s="10" t="e">
        <f t="shared" si="12"/>
        <v>#N/A</v>
      </c>
    </row>
    <row r="33" spans="23:35">
      <c r="W33" s="4" t="e">
        <f t="shared" si="0"/>
        <v>#N/A</v>
      </c>
      <c r="X33" s="19" t="e">
        <f t="shared" si="1"/>
        <v>#N/A</v>
      </c>
      <c r="Y33" s="10" t="e">
        <f t="shared" si="2"/>
        <v>#N/A</v>
      </c>
      <c r="Z33" s="10" t="e">
        <f t="shared" si="3"/>
        <v>#N/A</v>
      </c>
      <c r="AA33" s="10" t="str">
        <f t="shared" si="4"/>
        <v/>
      </c>
      <c r="AB33" s="10" t="str">
        <f t="shared" si="5"/>
        <v/>
      </c>
      <c r="AC33" s="10" t="str">
        <f t="shared" si="6"/>
        <v/>
      </c>
      <c r="AD33" s="10" t="str">
        <f t="shared" si="7"/>
        <v/>
      </c>
      <c r="AE33" s="10" t="str">
        <f t="shared" si="8"/>
        <v/>
      </c>
      <c r="AF33" s="10" t="str">
        <f t="shared" si="9"/>
        <v/>
      </c>
      <c r="AG33" s="10" t="str">
        <f t="shared" si="10"/>
        <v/>
      </c>
      <c r="AH33" s="10" t="str">
        <f t="shared" si="11"/>
        <v/>
      </c>
      <c r="AI33" s="10" t="e">
        <f t="shared" si="12"/>
        <v>#N/A</v>
      </c>
    </row>
    <row r="34" spans="23:35">
      <c r="W34" s="4" t="e">
        <f t="shared" si="0"/>
        <v>#N/A</v>
      </c>
      <c r="X34" s="19" t="e">
        <f t="shared" si="1"/>
        <v>#N/A</v>
      </c>
      <c r="Y34" s="10" t="e">
        <f t="shared" si="2"/>
        <v>#N/A</v>
      </c>
      <c r="Z34" s="10" t="e">
        <f t="shared" si="3"/>
        <v>#N/A</v>
      </c>
      <c r="AA34" s="10" t="str">
        <f t="shared" si="4"/>
        <v/>
      </c>
      <c r="AB34" s="10" t="str">
        <f t="shared" si="5"/>
        <v/>
      </c>
      <c r="AC34" s="10" t="str">
        <f t="shared" si="6"/>
        <v/>
      </c>
      <c r="AD34" s="10" t="str">
        <f t="shared" si="7"/>
        <v/>
      </c>
      <c r="AE34" s="10" t="str">
        <f t="shared" si="8"/>
        <v/>
      </c>
      <c r="AF34" s="10" t="str">
        <f t="shared" si="9"/>
        <v/>
      </c>
      <c r="AG34" s="10" t="str">
        <f t="shared" si="10"/>
        <v/>
      </c>
      <c r="AH34" s="10" t="str">
        <f t="shared" si="11"/>
        <v/>
      </c>
      <c r="AI34" s="10" t="e">
        <f t="shared" si="12"/>
        <v>#N/A</v>
      </c>
    </row>
    <row r="35" spans="23:35">
      <c r="W35" s="4" t="e">
        <f t="shared" si="0"/>
        <v>#N/A</v>
      </c>
      <c r="X35" s="19" t="e">
        <f t="shared" si="1"/>
        <v>#N/A</v>
      </c>
      <c r="Y35" s="10" t="e">
        <f t="shared" si="2"/>
        <v>#N/A</v>
      </c>
      <c r="Z35" s="10" t="e">
        <f t="shared" si="3"/>
        <v>#N/A</v>
      </c>
      <c r="AA35" s="10" t="str">
        <f t="shared" si="4"/>
        <v/>
      </c>
      <c r="AB35" s="10" t="str">
        <f t="shared" si="5"/>
        <v/>
      </c>
      <c r="AC35" s="10" t="str">
        <f t="shared" si="6"/>
        <v/>
      </c>
      <c r="AD35" s="10" t="str">
        <f t="shared" si="7"/>
        <v/>
      </c>
      <c r="AE35" s="10" t="str">
        <f t="shared" si="8"/>
        <v/>
      </c>
      <c r="AF35" s="10" t="str">
        <f t="shared" si="9"/>
        <v/>
      </c>
      <c r="AG35" s="10" t="str">
        <f t="shared" si="10"/>
        <v/>
      </c>
      <c r="AH35" s="10" t="str">
        <f t="shared" si="11"/>
        <v/>
      </c>
      <c r="AI35" s="10" t="e">
        <f t="shared" si="12"/>
        <v>#N/A</v>
      </c>
    </row>
    <row r="36" spans="23:35">
      <c r="W36" s="4" t="e">
        <f t="shared" si="0"/>
        <v>#N/A</v>
      </c>
      <c r="X36" s="19" t="e">
        <f t="shared" si="1"/>
        <v>#N/A</v>
      </c>
      <c r="Y36" s="10" t="e">
        <f t="shared" si="2"/>
        <v>#N/A</v>
      </c>
      <c r="Z36" s="10" t="e">
        <f t="shared" si="3"/>
        <v>#N/A</v>
      </c>
      <c r="AA36" s="10" t="str">
        <f t="shared" si="4"/>
        <v/>
      </c>
      <c r="AB36" s="10" t="str">
        <f t="shared" si="5"/>
        <v/>
      </c>
      <c r="AC36" s="10" t="str">
        <f t="shared" si="6"/>
        <v/>
      </c>
      <c r="AD36" s="10" t="str">
        <f t="shared" si="7"/>
        <v/>
      </c>
      <c r="AE36" s="10" t="str">
        <f t="shared" si="8"/>
        <v/>
      </c>
      <c r="AF36" s="10" t="str">
        <f t="shared" si="9"/>
        <v/>
      </c>
      <c r="AG36" s="10" t="str">
        <f t="shared" si="10"/>
        <v/>
      </c>
      <c r="AH36" s="10" t="str">
        <f t="shared" si="11"/>
        <v/>
      </c>
      <c r="AI36" s="10" t="e">
        <f t="shared" si="12"/>
        <v>#N/A</v>
      </c>
    </row>
    <row r="37" spans="23:35">
      <c r="W37" s="4" t="e">
        <f t="shared" si="0"/>
        <v>#N/A</v>
      </c>
      <c r="X37" s="19" t="e">
        <f t="shared" si="1"/>
        <v>#N/A</v>
      </c>
      <c r="Y37" s="10" t="e">
        <f t="shared" si="2"/>
        <v>#N/A</v>
      </c>
      <c r="Z37" s="10" t="e">
        <f t="shared" si="3"/>
        <v>#N/A</v>
      </c>
      <c r="AA37" s="10" t="str">
        <f t="shared" si="4"/>
        <v/>
      </c>
      <c r="AB37" s="10" t="str">
        <f t="shared" si="5"/>
        <v/>
      </c>
      <c r="AC37" s="10" t="str">
        <f t="shared" si="6"/>
        <v/>
      </c>
      <c r="AD37" s="10" t="str">
        <f t="shared" si="7"/>
        <v/>
      </c>
      <c r="AE37" s="10" t="str">
        <f t="shared" si="8"/>
        <v/>
      </c>
      <c r="AF37" s="10" t="str">
        <f t="shared" si="9"/>
        <v/>
      </c>
      <c r="AG37" s="10" t="str">
        <f t="shared" si="10"/>
        <v/>
      </c>
      <c r="AH37" s="10" t="str">
        <f t="shared" si="11"/>
        <v/>
      </c>
      <c r="AI37" s="10" t="e">
        <f t="shared" si="12"/>
        <v>#N/A</v>
      </c>
    </row>
    <row r="38" spans="23:35">
      <c r="W38" s="4" t="e">
        <f t="shared" si="0"/>
        <v>#N/A</v>
      </c>
      <c r="X38" s="19" t="e">
        <f t="shared" si="1"/>
        <v>#N/A</v>
      </c>
      <c r="Y38" s="10" t="e">
        <f t="shared" si="2"/>
        <v>#N/A</v>
      </c>
      <c r="Z38" s="10" t="e">
        <f t="shared" si="3"/>
        <v>#N/A</v>
      </c>
      <c r="AA38" s="10" t="str">
        <f t="shared" si="4"/>
        <v/>
      </c>
      <c r="AB38" s="10" t="str">
        <f t="shared" si="5"/>
        <v/>
      </c>
      <c r="AC38" s="10" t="str">
        <f t="shared" si="6"/>
        <v/>
      </c>
      <c r="AD38" s="10" t="str">
        <f t="shared" si="7"/>
        <v/>
      </c>
      <c r="AE38" s="10" t="str">
        <f t="shared" si="8"/>
        <v/>
      </c>
      <c r="AF38" s="10" t="str">
        <f t="shared" si="9"/>
        <v/>
      </c>
      <c r="AG38" s="10" t="str">
        <f t="shared" si="10"/>
        <v/>
      </c>
      <c r="AH38" s="10" t="str">
        <f t="shared" si="11"/>
        <v/>
      </c>
      <c r="AI38" s="10" t="e">
        <f t="shared" si="12"/>
        <v>#N/A</v>
      </c>
    </row>
    <row r="39" spans="23:35">
      <c r="W39" s="4" t="e">
        <f t="shared" si="0"/>
        <v>#N/A</v>
      </c>
      <c r="X39" s="19" t="e">
        <f t="shared" si="1"/>
        <v>#N/A</v>
      </c>
      <c r="Y39" s="10" t="e">
        <f t="shared" si="2"/>
        <v>#N/A</v>
      </c>
      <c r="Z39" s="10" t="e">
        <f t="shared" si="3"/>
        <v>#N/A</v>
      </c>
      <c r="AA39" s="10" t="str">
        <f t="shared" si="4"/>
        <v/>
      </c>
      <c r="AB39" s="10" t="str">
        <f t="shared" si="5"/>
        <v/>
      </c>
      <c r="AC39" s="10" t="str">
        <f t="shared" si="6"/>
        <v/>
      </c>
      <c r="AD39" s="10" t="str">
        <f t="shared" si="7"/>
        <v/>
      </c>
      <c r="AE39" s="10" t="str">
        <f t="shared" si="8"/>
        <v/>
      </c>
      <c r="AF39" s="10" t="str">
        <f t="shared" si="9"/>
        <v/>
      </c>
      <c r="AG39" s="10" t="str">
        <f t="shared" si="10"/>
        <v/>
      </c>
      <c r="AH39" s="10" t="str">
        <f t="shared" si="11"/>
        <v/>
      </c>
      <c r="AI39" s="10" t="e">
        <f t="shared" si="12"/>
        <v>#N/A</v>
      </c>
    </row>
    <row r="40" spans="23:35">
      <c r="W40" s="4" t="e">
        <f t="shared" si="0"/>
        <v>#N/A</v>
      </c>
      <c r="X40" s="19" t="e">
        <f t="shared" si="1"/>
        <v>#N/A</v>
      </c>
      <c r="Y40" s="10" t="e">
        <f t="shared" si="2"/>
        <v>#N/A</v>
      </c>
      <c r="Z40" s="10" t="e">
        <f t="shared" si="3"/>
        <v>#N/A</v>
      </c>
      <c r="AA40" s="10" t="str">
        <f t="shared" si="4"/>
        <v/>
      </c>
      <c r="AB40" s="10" t="str">
        <f t="shared" si="5"/>
        <v/>
      </c>
      <c r="AC40" s="10" t="str">
        <f t="shared" si="6"/>
        <v/>
      </c>
      <c r="AD40" s="10" t="str">
        <f t="shared" si="7"/>
        <v/>
      </c>
      <c r="AE40" s="10" t="str">
        <f t="shared" si="8"/>
        <v/>
      </c>
      <c r="AF40" s="10" t="str">
        <f t="shared" si="9"/>
        <v/>
      </c>
      <c r="AG40" s="10" t="str">
        <f t="shared" si="10"/>
        <v/>
      </c>
      <c r="AH40" s="10" t="str">
        <f t="shared" si="11"/>
        <v/>
      </c>
      <c r="AI40" s="10" t="e">
        <f t="shared" si="12"/>
        <v>#N/A</v>
      </c>
    </row>
    <row r="41" spans="23:35">
      <c r="W41" s="4" t="e">
        <f t="shared" si="0"/>
        <v>#N/A</v>
      </c>
      <c r="X41" s="19" t="e">
        <f t="shared" si="1"/>
        <v>#N/A</v>
      </c>
      <c r="Y41" s="10" t="e">
        <f t="shared" si="2"/>
        <v>#N/A</v>
      </c>
      <c r="Z41" s="10" t="e">
        <f t="shared" si="3"/>
        <v>#N/A</v>
      </c>
      <c r="AA41" s="10" t="str">
        <f t="shared" si="4"/>
        <v/>
      </c>
      <c r="AB41" s="10" t="str">
        <f t="shared" si="5"/>
        <v/>
      </c>
      <c r="AC41" s="10" t="str">
        <f t="shared" si="6"/>
        <v/>
      </c>
      <c r="AD41" s="10" t="str">
        <f t="shared" si="7"/>
        <v/>
      </c>
      <c r="AE41" s="10" t="str">
        <f t="shared" si="8"/>
        <v/>
      </c>
      <c r="AF41" s="10" t="str">
        <f t="shared" si="9"/>
        <v/>
      </c>
      <c r="AG41" s="10" t="str">
        <f t="shared" si="10"/>
        <v/>
      </c>
      <c r="AH41" s="10" t="str">
        <f t="shared" si="11"/>
        <v/>
      </c>
      <c r="AI41" s="10" t="e">
        <f t="shared" si="12"/>
        <v>#N/A</v>
      </c>
    </row>
    <row r="42" spans="23:35">
      <c r="W42" s="4" t="e">
        <f t="shared" si="0"/>
        <v>#N/A</v>
      </c>
      <c r="X42" s="19" t="e">
        <f t="shared" si="1"/>
        <v>#N/A</v>
      </c>
      <c r="Y42" s="10" t="e">
        <f t="shared" si="2"/>
        <v>#N/A</v>
      </c>
      <c r="Z42" s="10" t="e">
        <f t="shared" si="3"/>
        <v>#N/A</v>
      </c>
      <c r="AA42" s="10" t="str">
        <f t="shared" si="4"/>
        <v/>
      </c>
      <c r="AB42" s="10" t="str">
        <f t="shared" si="5"/>
        <v/>
      </c>
      <c r="AC42" s="10" t="str">
        <f t="shared" si="6"/>
        <v/>
      </c>
      <c r="AD42" s="10" t="str">
        <f t="shared" si="7"/>
        <v/>
      </c>
      <c r="AE42" s="10" t="str">
        <f t="shared" si="8"/>
        <v/>
      </c>
      <c r="AF42" s="10" t="str">
        <f t="shared" si="9"/>
        <v/>
      </c>
      <c r="AG42" s="10" t="str">
        <f t="shared" si="10"/>
        <v/>
      </c>
      <c r="AH42" s="10" t="str">
        <f t="shared" si="11"/>
        <v/>
      </c>
      <c r="AI42" s="10" t="e">
        <f t="shared" si="12"/>
        <v>#N/A</v>
      </c>
    </row>
    <row r="43" spans="23:35">
      <c r="W43" s="4" t="e">
        <f t="shared" si="0"/>
        <v>#N/A</v>
      </c>
      <c r="X43" s="19" t="e">
        <f t="shared" si="1"/>
        <v>#N/A</v>
      </c>
      <c r="Y43" s="10" t="e">
        <f t="shared" si="2"/>
        <v>#N/A</v>
      </c>
      <c r="Z43" s="10" t="e">
        <f t="shared" si="3"/>
        <v>#N/A</v>
      </c>
      <c r="AA43" s="10" t="str">
        <f t="shared" si="4"/>
        <v/>
      </c>
      <c r="AB43" s="10" t="str">
        <f t="shared" si="5"/>
        <v/>
      </c>
      <c r="AC43" s="10" t="str">
        <f t="shared" si="6"/>
        <v/>
      </c>
      <c r="AD43" s="10" t="str">
        <f t="shared" si="7"/>
        <v/>
      </c>
      <c r="AE43" s="10" t="str">
        <f t="shared" si="8"/>
        <v/>
      </c>
      <c r="AF43" s="10" t="str">
        <f t="shared" si="9"/>
        <v/>
      </c>
      <c r="AG43" s="10" t="str">
        <f t="shared" si="10"/>
        <v/>
      </c>
      <c r="AH43" s="10" t="str">
        <f t="shared" si="11"/>
        <v/>
      </c>
      <c r="AI43" s="10" t="e">
        <f t="shared" si="12"/>
        <v>#N/A</v>
      </c>
    </row>
    <row r="44" spans="23:35">
      <c r="W44" s="4" t="e">
        <f t="shared" si="0"/>
        <v>#N/A</v>
      </c>
      <c r="X44" s="19" t="e">
        <f t="shared" si="1"/>
        <v>#N/A</v>
      </c>
      <c r="Y44" s="10" t="e">
        <f t="shared" si="2"/>
        <v>#N/A</v>
      </c>
      <c r="Z44" s="10" t="e">
        <f t="shared" si="3"/>
        <v>#N/A</v>
      </c>
      <c r="AA44" s="10" t="str">
        <f t="shared" si="4"/>
        <v/>
      </c>
      <c r="AB44" s="10" t="str">
        <f t="shared" si="5"/>
        <v/>
      </c>
      <c r="AC44" s="10" t="str">
        <f t="shared" si="6"/>
        <v/>
      </c>
      <c r="AD44" s="10" t="str">
        <f t="shared" si="7"/>
        <v/>
      </c>
      <c r="AE44" s="10" t="str">
        <f t="shared" si="8"/>
        <v/>
      </c>
      <c r="AF44" s="10" t="str">
        <f t="shared" si="9"/>
        <v/>
      </c>
      <c r="AG44" s="10" t="str">
        <f t="shared" si="10"/>
        <v/>
      </c>
      <c r="AH44" s="10" t="str">
        <f t="shared" si="11"/>
        <v/>
      </c>
      <c r="AI44" s="10" t="e">
        <f t="shared" si="12"/>
        <v>#N/A</v>
      </c>
    </row>
    <row r="45" spans="23:35">
      <c r="W45" s="4" t="e">
        <f t="shared" si="0"/>
        <v>#N/A</v>
      </c>
      <c r="X45" s="19" t="e">
        <f t="shared" si="1"/>
        <v>#N/A</v>
      </c>
      <c r="Y45" s="10" t="e">
        <f t="shared" si="2"/>
        <v>#N/A</v>
      </c>
      <c r="Z45" s="10" t="e">
        <f t="shared" si="3"/>
        <v>#N/A</v>
      </c>
      <c r="AA45" s="10" t="str">
        <f t="shared" si="4"/>
        <v/>
      </c>
      <c r="AB45" s="10" t="str">
        <f t="shared" si="5"/>
        <v/>
      </c>
      <c r="AC45" s="10" t="str">
        <f t="shared" si="6"/>
        <v/>
      </c>
      <c r="AD45" s="10" t="str">
        <f t="shared" si="7"/>
        <v/>
      </c>
      <c r="AE45" s="10" t="str">
        <f t="shared" si="8"/>
        <v/>
      </c>
      <c r="AF45" s="10" t="str">
        <f t="shared" si="9"/>
        <v/>
      </c>
      <c r="AG45" s="10" t="str">
        <f t="shared" si="10"/>
        <v/>
      </c>
      <c r="AH45" s="10" t="str">
        <f t="shared" si="11"/>
        <v/>
      </c>
      <c r="AI45" s="10" t="e">
        <f t="shared" si="12"/>
        <v>#N/A</v>
      </c>
    </row>
    <row r="46" spans="23:35">
      <c r="W46" s="4" t="e">
        <f t="shared" si="0"/>
        <v>#N/A</v>
      </c>
      <c r="X46" s="19" t="e">
        <f t="shared" si="1"/>
        <v>#N/A</v>
      </c>
      <c r="Y46" s="10" t="e">
        <f t="shared" si="2"/>
        <v>#N/A</v>
      </c>
      <c r="Z46" s="10" t="e">
        <f t="shared" si="3"/>
        <v>#N/A</v>
      </c>
      <c r="AA46" s="10" t="str">
        <f t="shared" si="4"/>
        <v/>
      </c>
      <c r="AB46" s="10" t="str">
        <f t="shared" si="5"/>
        <v/>
      </c>
      <c r="AC46" s="10" t="str">
        <f t="shared" si="6"/>
        <v/>
      </c>
      <c r="AD46" s="10" t="str">
        <f t="shared" si="7"/>
        <v/>
      </c>
      <c r="AE46" s="10" t="str">
        <f t="shared" si="8"/>
        <v/>
      </c>
      <c r="AF46" s="10" t="str">
        <f t="shared" si="9"/>
        <v/>
      </c>
      <c r="AG46" s="10" t="str">
        <f t="shared" si="10"/>
        <v/>
      </c>
      <c r="AH46" s="10" t="str">
        <f t="shared" si="11"/>
        <v/>
      </c>
      <c r="AI46" s="10" t="e">
        <f t="shared" si="12"/>
        <v>#N/A</v>
      </c>
    </row>
    <row r="47" spans="23:35">
      <c r="W47" s="4" t="e">
        <f t="shared" si="0"/>
        <v>#N/A</v>
      </c>
      <c r="X47" s="19" t="e">
        <f t="shared" si="1"/>
        <v>#N/A</v>
      </c>
      <c r="Y47" s="10" t="e">
        <f t="shared" si="2"/>
        <v>#N/A</v>
      </c>
      <c r="Z47" s="10" t="e">
        <f t="shared" si="3"/>
        <v>#N/A</v>
      </c>
      <c r="AA47" s="10" t="str">
        <f t="shared" si="4"/>
        <v/>
      </c>
      <c r="AB47" s="10" t="str">
        <f t="shared" si="5"/>
        <v/>
      </c>
      <c r="AC47" s="10" t="str">
        <f t="shared" si="6"/>
        <v/>
      </c>
      <c r="AD47" s="10" t="str">
        <f t="shared" si="7"/>
        <v/>
      </c>
      <c r="AE47" s="10" t="str">
        <f t="shared" si="8"/>
        <v/>
      </c>
      <c r="AF47" s="10" t="str">
        <f t="shared" si="9"/>
        <v/>
      </c>
      <c r="AG47" s="10" t="str">
        <f t="shared" si="10"/>
        <v/>
      </c>
      <c r="AH47" s="10" t="str">
        <f t="shared" si="11"/>
        <v/>
      </c>
      <c r="AI47" s="10" t="e">
        <f t="shared" si="12"/>
        <v>#N/A</v>
      </c>
    </row>
    <row r="48" spans="23:35">
      <c r="W48" s="4" t="e">
        <f t="shared" si="0"/>
        <v>#N/A</v>
      </c>
      <c r="X48" s="19" t="e">
        <f t="shared" si="1"/>
        <v>#N/A</v>
      </c>
      <c r="Y48" s="10" t="e">
        <f t="shared" si="2"/>
        <v>#N/A</v>
      </c>
      <c r="Z48" s="10" t="e">
        <f t="shared" si="3"/>
        <v>#N/A</v>
      </c>
      <c r="AA48" s="10" t="str">
        <f t="shared" si="4"/>
        <v/>
      </c>
      <c r="AB48" s="10" t="str">
        <f t="shared" si="5"/>
        <v/>
      </c>
      <c r="AC48" s="10" t="str">
        <f t="shared" si="6"/>
        <v/>
      </c>
      <c r="AD48" s="10" t="str">
        <f t="shared" si="7"/>
        <v/>
      </c>
      <c r="AE48" s="10" t="str">
        <f t="shared" si="8"/>
        <v/>
      </c>
      <c r="AF48" s="10" t="str">
        <f t="shared" si="9"/>
        <v/>
      </c>
      <c r="AG48" s="10" t="str">
        <f t="shared" si="10"/>
        <v/>
      </c>
      <c r="AH48" s="10" t="str">
        <f t="shared" si="11"/>
        <v/>
      </c>
      <c r="AI48" s="10" t="e">
        <f t="shared" si="12"/>
        <v>#N/A</v>
      </c>
    </row>
    <row r="49" spans="23:35">
      <c r="W49" s="4" t="e">
        <f t="shared" si="0"/>
        <v>#N/A</v>
      </c>
      <c r="X49" s="19" t="e">
        <f t="shared" si="1"/>
        <v>#N/A</v>
      </c>
      <c r="Y49" s="10" t="e">
        <f t="shared" si="2"/>
        <v>#N/A</v>
      </c>
      <c r="Z49" s="10" t="e">
        <f t="shared" si="3"/>
        <v>#N/A</v>
      </c>
      <c r="AA49" s="10" t="str">
        <f t="shared" si="4"/>
        <v/>
      </c>
      <c r="AB49" s="10" t="str">
        <f t="shared" si="5"/>
        <v/>
      </c>
      <c r="AC49" s="10" t="str">
        <f t="shared" si="6"/>
        <v/>
      </c>
      <c r="AD49" s="10" t="str">
        <f t="shared" si="7"/>
        <v/>
      </c>
      <c r="AE49" s="10" t="str">
        <f t="shared" si="8"/>
        <v/>
      </c>
      <c r="AF49" s="10" t="str">
        <f t="shared" si="9"/>
        <v/>
      </c>
      <c r="AG49" s="10" t="str">
        <f t="shared" si="10"/>
        <v/>
      </c>
      <c r="AH49" s="10" t="str">
        <f t="shared" si="11"/>
        <v/>
      </c>
      <c r="AI49" s="10" t="e">
        <f t="shared" si="12"/>
        <v>#N/A</v>
      </c>
    </row>
    <row r="50" spans="23:35">
      <c r="W50" s="4" t="e">
        <f t="shared" si="0"/>
        <v>#N/A</v>
      </c>
      <c r="X50" s="19" t="e">
        <f t="shared" si="1"/>
        <v>#N/A</v>
      </c>
      <c r="Y50" s="10" t="e">
        <f t="shared" si="2"/>
        <v>#N/A</v>
      </c>
      <c r="Z50" s="10" t="e">
        <f t="shared" si="3"/>
        <v>#N/A</v>
      </c>
      <c r="AA50" s="10" t="str">
        <f t="shared" si="4"/>
        <v/>
      </c>
      <c r="AB50" s="10" t="str">
        <f t="shared" si="5"/>
        <v/>
      </c>
      <c r="AC50" s="10" t="str">
        <f t="shared" si="6"/>
        <v/>
      </c>
      <c r="AD50" s="10" t="str">
        <f t="shared" si="7"/>
        <v/>
      </c>
      <c r="AE50" s="10" t="str">
        <f t="shared" si="8"/>
        <v/>
      </c>
      <c r="AF50" s="10" t="str">
        <f t="shared" si="9"/>
        <v/>
      </c>
      <c r="AG50" s="10" t="str">
        <f t="shared" si="10"/>
        <v/>
      </c>
      <c r="AH50" s="10" t="str">
        <f t="shared" si="11"/>
        <v/>
      </c>
      <c r="AI50" s="10" t="e">
        <f t="shared" si="12"/>
        <v>#N/A</v>
      </c>
    </row>
    <row r="51" spans="23:35">
      <c r="W51" s="4" t="e">
        <f t="shared" si="0"/>
        <v>#N/A</v>
      </c>
      <c r="X51" s="19" t="e">
        <f t="shared" si="1"/>
        <v>#N/A</v>
      </c>
      <c r="Y51" s="10" t="e">
        <f t="shared" si="2"/>
        <v>#N/A</v>
      </c>
      <c r="Z51" s="10" t="e">
        <f t="shared" si="3"/>
        <v>#N/A</v>
      </c>
      <c r="AA51" s="10" t="str">
        <f t="shared" si="4"/>
        <v/>
      </c>
      <c r="AB51" s="10" t="str">
        <f t="shared" si="5"/>
        <v/>
      </c>
      <c r="AC51" s="10" t="str">
        <f t="shared" si="6"/>
        <v/>
      </c>
      <c r="AD51" s="10" t="str">
        <f t="shared" si="7"/>
        <v/>
      </c>
      <c r="AE51" s="10" t="str">
        <f t="shared" si="8"/>
        <v/>
      </c>
      <c r="AF51" s="10" t="str">
        <f t="shared" si="9"/>
        <v/>
      </c>
      <c r="AG51" s="10" t="str">
        <f t="shared" si="10"/>
        <v/>
      </c>
      <c r="AH51" s="10" t="str">
        <f t="shared" si="11"/>
        <v/>
      </c>
      <c r="AI51" s="10" t="e">
        <f t="shared" si="12"/>
        <v>#N/A</v>
      </c>
    </row>
    <row r="52" spans="23:35">
      <c r="W52" s="4" t="e">
        <f t="shared" si="0"/>
        <v>#N/A</v>
      </c>
      <c r="X52" s="19" t="e">
        <f t="shared" si="1"/>
        <v>#N/A</v>
      </c>
      <c r="Y52" s="10" t="e">
        <f t="shared" si="2"/>
        <v>#N/A</v>
      </c>
      <c r="Z52" s="10" t="e">
        <f t="shared" si="3"/>
        <v>#N/A</v>
      </c>
      <c r="AA52" s="10" t="str">
        <f t="shared" si="4"/>
        <v/>
      </c>
      <c r="AB52" s="10" t="str">
        <f t="shared" si="5"/>
        <v/>
      </c>
      <c r="AC52" s="10" t="str">
        <f t="shared" si="6"/>
        <v/>
      </c>
      <c r="AD52" s="10" t="str">
        <f t="shared" si="7"/>
        <v/>
      </c>
      <c r="AE52" s="10" t="str">
        <f t="shared" si="8"/>
        <v/>
      </c>
      <c r="AF52" s="10" t="str">
        <f t="shared" si="9"/>
        <v/>
      </c>
      <c r="AG52" s="10" t="str">
        <f t="shared" si="10"/>
        <v/>
      </c>
      <c r="AH52" s="10" t="str">
        <f t="shared" si="11"/>
        <v/>
      </c>
      <c r="AI52" s="10" t="e">
        <f t="shared" si="12"/>
        <v>#N/A</v>
      </c>
    </row>
    <row r="53" spans="23:35">
      <c r="W53" s="4" t="e">
        <f t="shared" si="0"/>
        <v>#N/A</v>
      </c>
      <c r="X53" s="19" t="e">
        <f t="shared" si="1"/>
        <v>#N/A</v>
      </c>
      <c r="Y53" s="10" t="e">
        <f t="shared" si="2"/>
        <v>#N/A</v>
      </c>
      <c r="Z53" s="10" t="e">
        <f t="shared" si="3"/>
        <v>#N/A</v>
      </c>
      <c r="AA53" s="10" t="str">
        <f t="shared" si="4"/>
        <v/>
      </c>
      <c r="AB53" s="10" t="str">
        <f t="shared" si="5"/>
        <v/>
      </c>
      <c r="AC53" s="10" t="str">
        <f t="shared" si="6"/>
        <v/>
      </c>
      <c r="AD53" s="10" t="str">
        <f t="shared" si="7"/>
        <v/>
      </c>
      <c r="AE53" s="10" t="str">
        <f t="shared" si="8"/>
        <v/>
      </c>
      <c r="AF53" s="10" t="str">
        <f t="shared" si="9"/>
        <v/>
      </c>
      <c r="AG53" s="10" t="str">
        <f t="shared" si="10"/>
        <v/>
      </c>
      <c r="AH53" s="10" t="str">
        <f t="shared" si="11"/>
        <v/>
      </c>
      <c r="AI53" s="10" t="e">
        <f t="shared" si="12"/>
        <v>#N/A</v>
      </c>
    </row>
    <row r="54" spans="23:35">
      <c r="W54" s="4" t="e">
        <f t="shared" si="0"/>
        <v>#N/A</v>
      </c>
      <c r="X54" s="19" t="e">
        <f t="shared" si="1"/>
        <v>#N/A</v>
      </c>
      <c r="Y54" s="10" t="e">
        <f t="shared" si="2"/>
        <v>#N/A</v>
      </c>
      <c r="Z54" s="10" t="e">
        <f t="shared" si="3"/>
        <v>#N/A</v>
      </c>
      <c r="AA54" s="10" t="str">
        <f t="shared" si="4"/>
        <v/>
      </c>
      <c r="AB54" s="10" t="str">
        <f t="shared" si="5"/>
        <v/>
      </c>
      <c r="AC54" s="10" t="str">
        <f t="shared" si="6"/>
        <v/>
      </c>
      <c r="AD54" s="10" t="str">
        <f t="shared" si="7"/>
        <v/>
      </c>
      <c r="AE54" s="10" t="str">
        <f t="shared" si="8"/>
        <v/>
      </c>
      <c r="AF54" s="10" t="str">
        <f t="shared" si="9"/>
        <v/>
      </c>
      <c r="AG54" s="10" t="str">
        <f t="shared" si="10"/>
        <v/>
      </c>
      <c r="AH54" s="10" t="str">
        <f t="shared" si="11"/>
        <v/>
      </c>
      <c r="AI54" s="10" t="e">
        <f t="shared" si="12"/>
        <v>#N/A</v>
      </c>
    </row>
    <row r="55" spans="23:35">
      <c r="W55" s="4" t="e">
        <f t="shared" si="0"/>
        <v>#N/A</v>
      </c>
      <c r="X55" s="19" t="e">
        <f t="shared" si="1"/>
        <v>#N/A</v>
      </c>
      <c r="Y55" s="10" t="e">
        <f t="shared" si="2"/>
        <v>#N/A</v>
      </c>
      <c r="Z55" s="10" t="e">
        <f t="shared" si="3"/>
        <v>#N/A</v>
      </c>
      <c r="AA55" s="10" t="str">
        <f t="shared" si="4"/>
        <v/>
      </c>
      <c r="AB55" s="10" t="str">
        <f t="shared" si="5"/>
        <v/>
      </c>
      <c r="AC55" s="10" t="str">
        <f t="shared" si="6"/>
        <v/>
      </c>
      <c r="AD55" s="10" t="str">
        <f t="shared" si="7"/>
        <v/>
      </c>
      <c r="AE55" s="10" t="str">
        <f t="shared" si="8"/>
        <v/>
      </c>
      <c r="AF55" s="10" t="str">
        <f t="shared" si="9"/>
        <v/>
      </c>
      <c r="AG55" s="10" t="str">
        <f t="shared" si="10"/>
        <v/>
      </c>
      <c r="AH55" s="10" t="str">
        <f t="shared" si="11"/>
        <v/>
      </c>
      <c r="AI55" s="10" t="e">
        <f t="shared" si="12"/>
        <v>#N/A</v>
      </c>
    </row>
    <row r="56" spans="23:35">
      <c r="W56" s="4" t="e">
        <f t="shared" si="0"/>
        <v>#N/A</v>
      </c>
      <c r="X56" s="19" t="e">
        <f t="shared" si="1"/>
        <v>#N/A</v>
      </c>
      <c r="Y56" s="10" t="e">
        <f t="shared" si="2"/>
        <v>#N/A</v>
      </c>
      <c r="Z56" s="10" t="e">
        <f t="shared" si="3"/>
        <v>#N/A</v>
      </c>
      <c r="AA56" s="10" t="str">
        <f t="shared" si="4"/>
        <v/>
      </c>
      <c r="AB56" s="10" t="str">
        <f t="shared" si="5"/>
        <v/>
      </c>
      <c r="AC56" s="10" t="str">
        <f t="shared" si="6"/>
        <v/>
      </c>
      <c r="AD56" s="10" t="str">
        <f t="shared" si="7"/>
        <v/>
      </c>
      <c r="AE56" s="10" t="str">
        <f t="shared" si="8"/>
        <v/>
      </c>
      <c r="AF56" s="10" t="str">
        <f t="shared" si="9"/>
        <v/>
      </c>
      <c r="AG56" s="10" t="str">
        <f t="shared" si="10"/>
        <v/>
      </c>
      <c r="AH56" s="10" t="str">
        <f t="shared" si="11"/>
        <v/>
      </c>
      <c r="AI56" s="10" t="e">
        <f t="shared" si="12"/>
        <v>#N/A</v>
      </c>
    </row>
    <row r="57" spans="23:35">
      <c r="W57" s="4" t="e">
        <f t="shared" si="0"/>
        <v>#N/A</v>
      </c>
      <c r="X57" s="19" t="e">
        <f t="shared" si="1"/>
        <v>#N/A</v>
      </c>
      <c r="Y57" s="10" t="e">
        <f t="shared" si="2"/>
        <v>#N/A</v>
      </c>
      <c r="Z57" s="10" t="e">
        <f t="shared" si="3"/>
        <v>#N/A</v>
      </c>
      <c r="AA57" s="10" t="str">
        <f t="shared" si="4"/>
        <v/>
      </c>
      <c r="AB57" s="10" t="str">
        <f t="shared" si="5"/>
        <v/>
      </c>
      <c r="AC57" s="10" t="str">
        <f t="shared" si="6"/>
        <v/>
      </c>
      <c r="AD57" s="10" t="str">
        <f t="shared" si="7"/>
        <v/>
      </c>
      <c r="AE57" s="10" t="str">
        <f t="shared" si="8"/>
        <v/>
      </c>
      <c r="AF57" s="10" t="str">
        <f t="shared" si="9"/>
        <v/>
      </c>
      <c r="AG57" s="10" t="str">
        <f t="shared" si="10"/>
        <v/>
      </c>
      <c r="AH57" s="10" t="str">
        <f t="shared" si="11"/>
        <v/>
      </c>
      <c r="AI57" s="10" t="e">
        <f t="shared" si="12"/>
        <v>#N/A</v>
      </c>
    </row>
    <row r="58" spans="23:35">
      <c r="W58" s="4" t="e">
        <f t="shared" si="0"/>
        <v>#N/A</v>
      </c>
      <c r="X58" s="19" t="e">
        <f t="shared" si="1"/>
        <v>#N/A</v>
      </c>
      <c r="Y58" s="10" t="e">
        <f t="shared" si="2"/>
        <v>#N/A</v>
      </c>
      <c r="Z58" s="10" t="e">
        <f t="shared" si="3"/>
        <v>#N/A</v>
      </c>
      <c r="AA58" s="10" t="str">
        <f t="shared" si="4"/>
        <v/>
      </c>
      <c r="AB58" s="10" t="str">
        <f t="shared" si="5"/>
        <v/>
      </c>
      <c r="AC58" s="10" t="str">
        <f t="shared" si="6"/>
        <v/>
      </c>
      <c r="AD58" s="10" t="str">
        <f t="shared" si="7"/>
        <v/>
      </c>
      <c r="AE58" s="10" t="str">
        <f t="shared" si="8"/>
        <v/>
      </c>
      <c r="AF58" s="10" t="str">
        <f t="shared" si="9"/>
        <v/>
      </c>
      <c r="AG58" s="10" t="str">
        <f t="shared" si="10"/>
        <v/>
      </c>
      <c r="AH58" s="10" t="str">
        <f t="shared" si="11"/>
        <v/>
      </c>
      <c r="AI58" s="10" t="e">
        <f t="shared" si="12"/>
        <v>#N/A</v>
      </c>
    </row>
    <row r="59" spans="23:35">
      <c r="W59" s="4" t="e">
        <f t="shared" si="0"/>
        <v>#N/A</v>
      </c>
      <c r="X59" s="19" t="e">
        <f t="shared" si="1"/>
        <v>#N/A</v>
      </c>
      <c r="Y59" s="10" t="e">
        <f t="shared" si="2"/>
        <v>#N/A</v>
      </c>
      <c r="Z59" s="10" t="e">
        <f t="shared" si="3"/>
        <v>#N/A</v>
      </c>
      <c r="AA59" s="10" t="str">
        <f t="shared" si="4"/>
        <v/>
      </c>
      <c r="AB59" s="10" t="str">
        <f t="shared" si="5"/>
        <v/>
      </c>
      <c r="AC59" s="10" t="str">
        <f t="shared" si="6"/>
        <v/>
      </c>
      <c r="AD59" s="10" t="str">
        <f t="shared" si="7"/>
        <v/>
      </c>
      <c r="AE59" s="10" t="str">
        <f t="shared" si="8"/>
        <v/>
      </c>
      <c r="AF59" s="10" t="str">
        <f t="shared" si="9"/>
        <v/>
      </c>
      <c r="AG59" s="10" t="str">
        <f t="shared" si="10"/>
        <v/>
      </c>
      <c r="AH59" s="10" t="str">
        <f t="shared" si="11"/>
        <v/>
      </c>
      <c r="AI59" s="10" t="e">
        <f t="shared" si="12"/>
        <v>#N/A</v>
      </c>
    </row>
    <row r="60" spans="23:35">
      <c r="W60" s="4" t="e">
        <f t="shared" si="0"/>
        <v>#N/A</v>
      </c>
      <c r="X60" s="19" t="e">
        <f t="shared" si="1"/>
        <v>#N/A</v>
      </c>
      <c r="Y60" s="10" t="e">
        <f t="shared" si="2"/>
        <v>#N/A</v>
      </c>
      <c r="Z60" s="10" t="e">
        <f t="shared" si="3"/>
        <v>#N/A</v>
      </c>
      <c r="AA60" s="10" t="str">
        <f t="shared" si="4"/>
        <v/>
      </c>
      <c r="AB60" s="10" t="str">
        <f t="shared" si="5"/>
        <v/>
      </c>
      <c r="AC60" s="10" t="str">
        <f t="shared" si="6"/>
        <v/>
      </c>
      <c r="AD60" s="10" t="str">
        <f t="shared" si="7"/>
        <v/>
      </c>
      <c r="AE60" s="10" t="str">
        <f t="shared" si="8"/>
        <v/>
      </c>
      <c r="AF60" s="10" t="str">
        <f t="shared" si="9"/>
        <v/>
      </c>
      <c r="AG60" s="10" t="str">
        <f t="shared" si="10"/>
        <v/>
      </c>
      <c r="AH60" s="10" t="str">
        <f t="shared" si="11"/>
        <v/>
      </c>
      <c r="AI60" s="10" t="e">
        <f t="shared" si="12"/>
        <v>#N/A</v>
      </c>
    </row>
    <row r="61" spans="23:35">
      <c r="W61" s="4" t="e">
        <f t="shared" si="0"/>
        <v>#N/A</v>
      </c>
      <c r="X61" s="19" t="e">
        <f t="shared" si="1"/>
        <v>#N/A</v>
      </c>
      <c r="Y61" s="10" t="e">
        <f t="shared" si="2"/>
        <v>#N/A</v>
      </c>
      <c r="Z61" s="10" t="e">
        <f t="shared" si="3"/>
        <v>#N/A</v>
      </c>
      <c r="AA61" s="10" t="str">
        <f t="shared" si="4"/>
        <v/>
      </c>
      <c r="AB61" s="10" t="str">
        <f t="shared" si="5"/>
        <v/>
      </c>
      <c r="AC61" s="10" t="str">
        <f t="shared" si="6"/>
        <v/>
      </c>
      <c r="AD61" s="10" t="str">
        <f t="shared" si="7"/>
        <v/>
      </c>
      <c r="AE61" s="10" t="str">
        <f t="shared" si="8"/>
        <v/>
      </c>
      <c r="AF61" s="10" t="str">
        <f t="shared" si="9"/>
        <v/>
      </c>
      <c r="AG61" s="10" t="str">
        <f t="shared" si="10"/>
        <v/>
      </c>
      <c r="AH61" s="10" t="str">
        <f t="shared" si="11"/>
        <v/>
      </c>
      <c r="AI61" s="10" t="e">
        <f t="shared" si="12"/>
        <v>#N/A</v>
      </c>
    </row>
    <row r="62" spans="23:35">
      <c r="W62" s="4" t="e">
        <f t="shared" si="0"/>
        <v>#N/A</v>
      </c>
      <c r="X62" s="19" t="e">
        <f t="shared" si="1"/>
        <v>#N/A</v>
      </c>
      <c r="Y62" s="10" t="e">
        <f t="shared" si="2"/>
        <v>#N/A</v>
      </c>
      <c r="Z62" s="10" t="e">
        <f t="shared" si="3"/>
        <v>#N/A</v>
      </c>
      <c r="AA62" s="10" t="str">
        <f t="shared" si="4"/>
        <v/>
      </c>
      <c r="AB62" s="10" t="str">
        <f t="shared" si="5"/>
        <v/>
      </c>
      <c r="AC62" s="10" t="str">
        <f t="shared" si="6"/>
        <v/>
      </c>
      <c r="AD62" s="10" t="str">
        <f t="shared" si="7"/>
        <v/>
      </c>
      <c r="AE62" s="10" t="str">
        <f t="shared" si="8"/>
        <v/>
      </c>
      <c r="AF62" s="10" t="str">
        <f t="shared" si="9"/>
        <v/>
      </c>
      <c r="AG62" s="10" t="str">
        <f t="shared" si="10"/>
        <v/>
      </c>
      <c r="AH62" s="10" t="str">
        <f t="shared" si="11"/>
        <v/>
      </c>
      <c r="AI62" s="10" t="e">
        <f t="shared" si="12"/>
        <v>#N/A</v>
      </c>
    </row>
    <row r="63" spans="23:35">
      <c r="W63" s="4" t="e">
        <f t="shared" si="0"/>
        <v>#N/A</v>
      </c>
      <c r="X63" s="19" t="e">
        <f t="shared" si="1"/>
        <v>#N/A</v>
      </c>
      <c r="Y63" s="10" t="e">
        <f t="shared" si="2"/>
        <v>#N/A</v>
      </c>
      <c r="Z63" s="10" t="e">
        <f t="shared" si="3"/>
        <v>#N/A</v>
      </c>
      <c r="AA63" s="10" t="str">
        <f t="shared" si="4"/>
        <v/>
      </c>
      <c r="AB63" s="10" t="str">
        <f t="shared" si="5"/>
        <v/>
      </c>
      <c r="AC63" s="10" t="str">
        <f t="shared" si="6"/>
        <v/>
      </c>
      <c r="AD63" s="10" t="str">
        <f t="shared" si="7"/>
        <v/>
      </c>
      <c r="AE63" s="10" t="str">
        <f t="shared" si="8"/>
        <v/>
      </c>
      <c r="AF63" s="10" t="str">
        <f t="shared" si="9"/>
        <v/>
      </c>
      <c r="AG63" s="10" t="str">
        <f t="shared" si="10"/>
        <v/>
      </c>
      <c r="AH63" s="10" t="str">
        <f t="shared" si="11"/>
        <v/>
      </c>
      <c r="AI63" s="10" t="e">
        <f t="shared" si="12"/>
        <v>#N/A</v>
      </c>
    </row>
    <row r="64" spans="23:35">
      <c r="W64" s="4" t="e">
        <f t="shared" si="0"/>
        <v>#N/A</v>
      </c>
      <c r="X64" s="19" t="e">
        <f t="shared" si="1"/>
        <v>#N/A</v>
      </c>
      <c r="Y64" s="10" t="e">
        <f t="shared" si="2"/>
        <v>#N/A</v>
      </c>
      <c r="Z64" s="10" t="e">
        <f t="shared" si="3"/>
        <v>#N/A</v>
      </c>
      <c r="AA64" s="10" t="str">
        <f t="shared" si="4"/>
        <v/>
      </c>
      <c r="AB64" s="10" t="str">
        <f t="shared" si="5"/>
        <v/>
      </c>
      <c r="AC64" s="10" t="str">
        <f t="shared" si="6"/>
        <v/>
      </c>
      <c r="AD64" s="10" t="str">
        <f t="shared" si="7"/>
        <v/>
      </c>
      <c r="AE64" s="10" t="str">
        <f t="shared" si="8"/>
        <v/>
      </c>
      <c r="AF64" s="10" t="str">
        <f t="shared" si="9"/>
        <v/>
      </c>
      <c r="AG64" s="10" t="str">
        <f t="shared" si="10"/>
        <v/>
      </c>
      <c r="AH64" s="10" t="str">
        <f t="shared" si="11"/>
        <v/>
      </c>
      <c r="AI64" s="10" t="e">
        <f t="shared" si="12"/>
        <v>#N/A</v>
      </c>
    </row>
    <row r="65" spans="23:35">
      <c r="W65" s="4" t="e">
        <f t="shared" si="0"/>
        <v>#N/A</v>
      </c>
      <c r="X65" s="19" t="e">
        <f t="shared" si="1"/>
        <v>#N/A</v>
      </c>
      <c r="Y65" s="10" t="e">
        <f t="shared" si="2"/>
        <v>#N/A</v>
      </c>
      <c r="Z65" s="10" t="e">
        <f t="shared" si="3"/>
        <v>#N/A</v>
      </c>
      <c r="AA65" s="10" t="str">
        <f t="shared" si="4"/>
        <v/>
      </c>
      <c r="AB65" s="10" t="str">
        <f t="shared" si="5"/>
        <v/>
      </c>
      <c r="AC65" s="10" t="str">
        <f t="shared" si="6"/>
        <v/>
      </c>
      <c r="AD65" s="10" t="str">
        <f t="shared" si="7"/>
        <v/>
      </c>
      <c r="AE65" s="10" t="str">
        <f t="shared" si="8"/>
        <v/>
      </c>
      <c r="AF65" s="10" t="str">
        <f t="shared" si="9"/>
        <v/>
      </c>
      <c r="AG65" s="10" t="str">
        <f t="shared" si="10"/>
        <v/>
      </c>
      <c r="AH65" s="10" t="str">
        <f t="shared" si="11"/>
        <v/>
      </c>
      <c r="AI65" s="10" t="e">
        <f t="shared" si="12"/>
        <v>#N/A</v>
      </c>
    </row>
    <row r="66" spans="23:35">
      <c r="W66" s="4" t="e">
        <f t="shared" ref="W66:W129" si="13">MOD(10-MOD(INT(VLOOKUP(LEFT($A66,1),檢查表,2,0)/10)*1+MOD(VLOOKUP(LEFT($A66,1),檢查表,2,0),10)*9+MID($A66,2,1)*8+MID($A66,3,1)*7+MID($A66,4,1)*6+MID($A66,5,1)*5+MID($A66,6,1)*4+MID($A66,7,1)*3+MID($A66,8,1)*2+MID($A66,9,1)*1,10),10)&lt;&gt;VALUE(RIGHT($A66,1))</f>
        <v>#N/A</v>
      </c>
      <c r="X66" s="19" t="e">
        <f t="shared" ref="X66:X129" si="14">VLOOKUP(LEFT(A66,1),檢查表,2,0)</f>
        <v>#N/A</v>
      </c>
      <c r="Y66" s="10" t="e">
        <f t="shared" ref="Y66:Y129" si="15">INT(VLOOKUP(LEFT(A66,1),檢查表,2,0)/10)</f>
        <v>#N/A</v>
      </c>
      <c r="Z66" s="10" t="e">
        <f t="shared" ref="Z66:Z129" si="16">MOD(VLOOKUP(LEFT(A66,1),檢查表,2,0),10)</f>
        <v>#N/A</v>
      </c>
      <c r="AA66" s="10" t="str">
        <f t="shared" si="4"/>
        <v/>
      </c>
      <c r="AB66" s="10" t="str">
        <f t="shared" si="5"/>
        <v/>
      </c>
      <c r="AC66" s="10" t="str">
        <f t="shared" si="6"/>
        <v/>
      </c>
      <c r="AD66" s="10" t="str">
        <f t="shared" si="7"/>
        <v/>
      </c>
      <c r="AE66" s="10" t="str">
        <f t="shared" si="8"/>
        <v/>
      </c>
      <c r="AF66" s="10" t="str">
        <f t="shared" si="9"/>
        <v/>
      </c>
      <c r="AG66" s="10" t="str">
        <f t="shared" si="10"/>
        <v/>
      </c>
      <c r="AH66" s="10" t="str">
        <f t="shared" si="11"/>
        <v/>
      </c>
      <c r="AI66" s="10" t="e">
        <f t="shared" ref="AI66:AI129" si="17">MOD(10-MOD(INT(VLOOKUP(LEFT($A66,1),檢查表,2,0)/10)*1+MOD(VLOOKUP(LEFT($A66,1),檢查表,2,0),10)*9+MID($A66,2,1)*8+MID($A66,3,1)*7+MID($A66,4,1)*6+MID($A66,5,1)*5+MID($A66,6,1)*4+MID($A66,7,1)*3+MID($A66,8,1)*2+MID($A66,9,1)*1,10),10)</f>
        <v>#N/A</v>
      </c>
    </row>
    <row r="67" spans="23:35">
      <c r="W67" s="4" t="e">
        <f t="shared" si="13"/>
        <v>#N/A</v>
      </c>
      <c r="X67" s="19" t="e">
        <f t="shared" si="14"/>
        <v>#N/A</v>
      </c>
      <c r="Y67" s="10" t="e">
        <f t="shared" si="15"/>
        <v>#N/A</v>
      </c>
      <c r="Z67" s="10" t="e">
        <f t="shared" si="16"/>
        <v>#N/A</v>
      </c>
      <c r="AA67" s="10" t="str">
        <f t="shared" ref="AA67:AA130" si="18">MID($A67,2,1)</f>
        <v/>
      </c>
      <c r="AB67" s="10" t="str">
        <f t="shared" ref="AB67:AB130" si="19">MID($A67,3,1)</f>
        <v/>
      </c>
      <c r="AC67" s="10" t="str">
        <f t="shared" ref="AC67:AC130" si="20">MID($A67,4,1)</f>
        <v/>
      </c>
      <c r="AD67" s="10" t="str">
        <f t="shared" ref="AD67:AD130" si="21">MID($A67,5,1)</f>
        <v/>
      </c>
      <c r="AE67" s="10" t="str">
        <f t="shared" ref="AE67:AE130" si="22">MID($A67,6,1)</f>
        <v/>
      </c>
      <c r="AF67" s="10" t="str">
        <f t="shared" ref="AF67:AF130" si="23">MID($A67,7,1)</f>
        <v/>
      </c>
      <c r="AG67" s="10" t="str">
        <f t="shared" ref="AG67:AG130" si="24">MID($A67,8,1)</f>
        <v/>
      </c>
      <c r="AH67" s="10" t="str">
        <f t="shared" ref="AH67:AH130" si="25">MID($A67,9,1)</f>
        <v/>
      </c>
      <c r="AI67" s="10" t="e">
        <f t="shared" si="17"/>
        <v>#N/A</v>
      </c>
    </row>
    <row r="68" spans="23:35">
      <c r="W68" s="4" t="e">
        <f t="shared" si="13"/>
        <v>#N/A</v>
      </c>
      <c r="X68" s="19" t="e">
        <f t="shared" si="14"/>
        <v>#N/A</v>
      </c>
      <c r="Y68" s="10" t="e">
        <f t="shared" si="15"/>
        <v>#N/A</v>
      </c>
      <c r="Z68" s="10" t="e">
        <f t="shared" si="16"/>
        <v>#N/A</v>
      </c>
      <c r="AA68" s="10" t="str">
        <f t="shared" si="18"/>
        <v/>
      </c>
      <c r="AB68" s="10" t="str">
        <f t="shared" si="19"/>
        <v/>
      </c>
      <c r="AC68" s="10" t="str">
        <f t="shared" si="20"/>
        <v/>
      </c>
      <c r="AD68" s="10" t="str">
        <f t="shared" si="21"/>
        <v/>
      </c>
      <c r="AE68" s="10" t="str">
        <f t="shared" si="22"/>
        <v/>
      </c>
      <c r="AF68" s="10" t="str">
        <f t="shared" si="23"/>
        <v/>
      </c>
      <c r="AG68" s="10" t="str">
        <f t="shared" si="24"/>
        <v/>
      </c>
      <c r="AH68" s="10" t="str">
        <f t="shared" si="25"/>
        <v/>
      </c>
      <c r="AI68" s="10" t="e">
        <f t="shared" si="17"/>
        <v>#N/A</v>
      </c>
    </row>
    <row r="69" spans="23:35">
      <c r="W69" s="4" t="e">
        <f t="shared" si="13"/>
        <v>#N/A</v>
      </c>
      <c r="X69" s="19" t="e">
        <f t="shared" si="14"/>
        <v>#N/A</v>
      </c>
      <c r="Y69" s="10" t="e">
        <f t="shared" si="15"/>
        <v>#N/A</v>
      </c>
      <c r="Z69" s="10" t="e">
        <f t="shared" si="16"/>
        <v>#N/A</v>
      </c>
      <c r="AA69" s="10" t="str">
        <f t="shared" si="18"/>
        <v/>
      </c>
      <c r="AB69" s="10" t="str">
        <f t="shared" si="19"/>
        <v/>
      </c>
      <c r="AC69" s="10" t="str">
        <f t="shared" si="20"/>
        <v/>
      </c>
      <c r="AD69" s="10" t="str">
        <f t="shared" si="21"/>
        <v/>
      </c>
      <c r="AE69" s="10" t="str">
        <f t="shared" si="22"/>
        <v/>
      </c>
      <c r="AF69" s="10" t="str">
        <f t="shared" si="23"/>
        <v/>
      </c>
      <c r="AG69" s="10" t="str">
        <f t="shared" si="24"/>
        <v/>
      </c>
      <c r="AH69" s="10" t="str">
        <f t="shared" si="25"/>
        <v/>
      </c>
      <c r="AI69" s="10" t="e">
        <f t="shared" si="17"/>
        <v>#N/A</v>
      </c>
    </row>
    <row r="70" spans="23:35">
      <c r="W70" s="4" t="e">
        <f t="shared" si="13"/>
        <v>#N/A</v>
      </c>
      <c r="X70" s="19" t="e">
        <f t="shared" si="14"/>
        <v>#N/A</v>
      </c>
      <c r="Y70" s="10" t="e">
        <f t="shared" si="15"/>
        <v>#N/A</v>
      </c>
      <c r="Z70" s="10" t="e">
        <f t="shared" si="16"/>
        <v>#N/A</v>
      </c>
      <c r="AA70" s="10" t="str">
        <f t="shared" si="18"/>
        <v/>
      </c>
      <c r="AB70" s="10" t="str">
        <f t="shared" si="19"/>
        <v/>
      </c>
      <c r="AC70" s="10" t="str">
        <f t="shared" si="20"/>
        <v/>
      </c>
      <c r="AD70" s="10" t="str">
        <f t="shared" si="21"/>
        <v/>
      </c>
      <c r="AE70" s="10" t="str">
        <f t="shared" si="22"/>
        <v/>
      </c>
      <c r="AF70" s="10" t="str">
        <f t="shared" si="23"/>
        <v/>
      </c>
      <c r="AG70" s="10" t="str">
        <f t="shared" si="24"/>
        <v/>
      </c>
      <c r="AH70" s="10" t="str">
        <f t="shared" si="25"/>
        <v/>
      </c>
      <c r="AI70" s="10" t="e">
        <f t="shared" si="17"/>
        <v>#N/A</v>
      </c>
    </row>
    <row r="71" spans="23:35">
      <c r="W71" s="4" t="e">
        <f t="shared" si="13"/>
        <v>#N/A</v>
      </c>
      <c r="X71" s="19" t="e">
        <f t="shared" si="14"/>
        <v>#N/A</v>
      </c>
      <c r="Y71" s="10" t="e">
        <f t="shared" si="15"/>
        <v>#N/A</v>
      </c>
      <c r="Z71" s="10" t="e">
        <f t="shared" si="16"/>
        <v>#N/A</v>
      </c>
      <c r="AA71" s="10" t="str">
        <f t="shared" si="18"/>
        <v/>
      </c>
      <c r="AB71" s="10" t="str">
        <f t="shared" si="19"/>
        <v/>
      </c>
      <c r="AC71" s="10" t="str">
        <f t="shared" si="20"/>
        <v/>
      </c>
      <c r="AD71" s="10" t="str">
        <f t="shared" si="21"/>
        <v/>
      </c>
      <c r="AE71" s="10" t="str">
        <f t="shared" si="22"/>
        <v/>
      </c>
      <c r="AF71" s="10" t="str">
        <f t="shared" si="23"/>
        <v/>
      </c>
      <c r="AG71" s="10" t="str">
        <f t="shared" si="24"/>
        <v/>
      </c>
      <c r="AH71" s="10" t="str">
        <f t="shared" si="25"/>
        <v/>
      </c>
      <c r="AI71" s="10" t="e">
        <f t="shared" si="17"/>
        <v>#N/A</v>
      </c>
    </row>
    <row r="72" spans="23:35">
      <c r="W72" s="4" t="e">
        <f t="shared" si="13"/>
        <v>#N/A</v>
      </c>
      <c r="X72" s="19" t="e">
        <f t="shared" si="14"/>
        <v>#N/A</v>
      </c>
      <c r="Y72" s="10" t="e">
        <f t="shared" si="15"/>
        <v>#N/A</v>
      </c>
      <c r="Z72" s="10" t="e">
        <f t="shared" si="16"/>
        <v>#N/A</v>
      </c>
      <c r="AA72" s="10" t="str">
        <f t="shared" si="18"/>
        <v/>
      </c>
      <c r="AB72" s="10" t="str">
        <f t="shared" si="19"/>
        <v/>
      </c>
      <c r="AC72" s="10" t="str">
        <f t="shared" si="20"/>
        <v/>
      </c>
      <c r="AD72" s="10" t="str">
        <f t="shared" si="21"/>
        <v/>
      </c>
      <c r="AE72" s="10" t="str">
        <f t="shared" si="22"/>
        <v/>
      </c>
      <c r="AF72" s="10" t="str">
        <f t="shared" si="23"/>
        <v/>
      </c>
      <c r="AG72" s="10" t="str">
        <f t="shared" si="24"/>
        <v/>
      </c>
      <c r="AH72" s="10" t="str">
        <f t="shared" si="25"/>
        <v/>
      </c>
      <c r="AI72" s="10" t="e">
        <f t="shared" si="17"/>
        <v>#N/A</v>
      </c>
    </row>
    <row r="73" spans="23:35">
      <c r="W73" s="4" t="e">
        <f t="shared" si="13"/>
        <v>#N/A</v>
      </c>
      <c r="X73" s="19" t="e">
        <f t="shared" si="14"/>
        <v>#N/A</v>
      </c>
      <c r="Y73" s="10" t="e">
        <f t="shared" si="15"/>
        <v>#N/A</v>
      </c>
      <c r="Z73" s="10" t="e">
        <f t="shared" si="16"/>
        <v>#N/A</v>
      </c>
      <c r="AA73" s="10" t="str">
        <f t="shared" si="18"/>
        <v/>
      </c>
      <c r="AB73" s="10" t="str">
        <f t="shared" si="19"/>
        <v/>
      </c>
      <c r="AC73" s="10" t="str">
        <f t="shared" si="20"/>
        <v/>
      </c>
      <c r="AD73" s="10" t="str">
        <f t="shared" si="21"/>
        <v/>
      </c>
      <c r="AE73" s="10" t="str">
        <f t="shared" si="22"/>
        <v/>
      </c>
      <c r="AF73" s="10" t="str">
        <f t="shared" si="23"/>
        <v/>
      </c>
      <c r="AG73" s="10" t="str">
        <f t="shared" si="24"/>
        <v/>
      </c>
      <c r="AH73" s="10" t="str">
        <f t="shared" si="25"/>
        <v/>
      </c>
      <c r="AI73" s="10" t="e">
        <f t="shared" si="17"/>
        <v>#N/A</v>
      </c>
    </row>
    <row r="74" spans="23:35">
      <c r="W74" s="4" t="e">
        <f t="shared" si="13"/>
        <v>#N/A</v>
      </c>
      <c r="X74" s="19" t="e">
        <f t="shared" si="14"/>
        <v>#N/A</v>
      </c>
      <c r="Y74" s="10" t="e">
        <f t="shared" si="15"/>
        <v>#N/A</v>
      </c>
      <c r="Z74" s="10" t="e">
        <f t="shared" si="16"/>
        <v>#N/A</v>
      </c>
      <c r="AA74" s="10" t="str">
        <f t="shared" si="18"/>
        <v/>
      </c>
      <c r="AB74" s="10" t="str">
        <f t="shared" si="19"/>
        <v/>
      </c>
      <c r="AC74" s="10" t="str">
        <f t="shared" si="20"/>
        <v/>
      </c>
      <c r="AD74" s="10" t="str">
        <f t="shared" si="21"/>
        <v/>
      </c>
      <c r="AE74" s="10" t="str">
        <f t="shared" si="22"/>
        <v/>
      </c>
      <c r="AF74" s="10" t="str">
        <f t="shared" si="23"/>
        <v/>
      </c>
      <c r="AG74" s="10" t="str">
        <f t="shared" si="24"/>
        <v/>
      </c>
      <c r="AH74" s="10" t="str">
        <f t="shared" si="25"/>
        <v/>
      </c>
      <c r="AI74" s="10" t="e">
        <f t="shared" si="17"/>
        <v>#N/A</v>
      </c>
    </row>
    <row r="75" spans="23:35">
      <c r="W75" s="4" t="e">
        <f t="shared" si="13"/>
        <v>#N/A</v>
      </c>
      <c r="X75" s="19" t="e">
        <f t="shared" si="14"/>
        <v>#N/A</v>
      </c>
      <c r="Y75" s="10" t="e">
        <f t="shared" si="15"/>
        <v>#N/A</v>
      </c>
      <c r="Z75" s="10" t="e">
        <f t="shared" si="16"/>
        <v>#N/A</v>
      </c>
      <c r="AA75" s="10" t="str">
        <f t="shared" si="18"/>
        <v/>
      </c>
      <c r="AB75" s="10" t="str">
        <f t="shared" si="19"/>
        <v/>
      </c>
      <c r="AC75" s="10" t="str">
        <f t="shared" si="20"/>
        <v/>
      </c>
      <c r="AD75" s="10" t="str">
        <f t="shared" si="21"/>
        <v/>
      </c>
      <c r="AE75" s="10" t="str">
        <f t="shared" si="22"/>
        <v/>
      </c>
      <c r="AF75" s="10" t="str">
        <f t="shared" si="23"/>
        <v/>
      </c>
      <c r="AG75" s="10" t="str">
        <f t="shared" si="24"/>
        <v/>
      </c>
      <c r="AH75" s="10" t="str">
        <f t="shared" si="25"/>
        <v/>
      </c>
      <c r="AI75" s="10" t="e">
        <f t="shared" si="17"/>
        <v>#N/A</v>
      </c>
    </row>
    <row r="76" spans="23:35">
      <c r="W76" s="4" t="e">
        <f t="shared" si="13"/>
        <v>#N/A</v>
      </c>
      <c r="X76" s="19" t="e">
        <f t="shared" si="14"/>
        <v>#N/A</v>
      </c>
      <c r="Y76" s="10" t="e">
        <f t="shared" si="15"/>
        <v>#N/A</v>
      </c>
      <c r="Z76" s="10" t="e">
        <f t="shared" si="16"/>
        <v>#N/A</v>
      </c>
      <c r="AA76" s="10" t="str">
        <f t="shared" si="18"/>
        <v/>
      </c>
      <c r="AB76" s="10" t="str">
        <f t="shared" si="19"/>
        <v/>
      </c>
      <c r="AC76" s="10" t="str">
        <f t="shared" si="20"/>
        <v/>
      </c>
      <c r="AD76" s="10" t="str">
        <f t="shared" si="21"/>
        <v/>
      </c>
      <c r="AE76" s="10" t="str">
        <f t="shared" si="22"/>
        <v/>
      </c>
      <c r="AF76" s="10" t="str">
        <f t="shared" si="23"/>
        <v/>
      </c>
      <c r="AG76" s="10" t="str">
        <f t="shared" si="24"/>
        <v/>
      </c>
      <c r="AH76" s="10" t="str">
        <f t="shared" si="25"/>
        <v/>
      </c>
      <c r="AI76" s="10" t="e">
        <f t="shared" si="17"/>
        <v>#N/A</v>
      </c>
    </row>
    <row r="77" spans="23:35">
      <c r="W77" s="4" t="e">
        <f t="shared" si="13"/>
        <v>#N/A</v>
      </c>
      <c r="X77" s="19" t="e">
        <f t="shared" si="14"/>
        <v>#N/A</v>
      </c>
      <c r="Y77" s="10" t="e">
        <f t="shared" si="15"/>
        <v>#N/A</v>
      </c>
      <c r="Z77" s="10" t="e">
        <f t="shared" si="16"/>
        <v>#N/A</v>
      </c>
      <c r="AA77" s="10" t="str">
        <f t="shared" si="18"/>
        <v/>
      </c>
      <c r="AB77" s="10" t="str">
        <f t="shared" si="19"/>
        <v/>
      </c>
      <c r="AC77" s="10" t="str">
        <f t="shared" si="20"/>
        <v/>
      </c>
      <c r="AD77" s="10" t="str">
        <f t="shared" si="21"/>
        <v/>
      </c>
      <c r="AE77" s="10" t="str">
        <f t="shared" si="22"/>
        <v/>
      </c>
      <c r="AF77" s="10" t="str">
        <f t="shared" si="23"/>
        <v/>
      </c>
      <c r="AG77" s="10" t="str">
        <f t="shared" si="24"/>
        <v/>
      </c>
      <c r="AH77" s="10" t="str">
        <f t="shared" si="25"/>
        <v/>
      </c>
      <c r="AI77" s="10" t="e">
        <f t="shared" si="17"/>
        <v>#N/A</v>
      </c>
    </row>
    <row r="78" spans="23:35">
      <c r="W78" s="4" t="e">
        <f t="shared" si="13"/>
        <v>#N/A</v>
      </c>
      <c r="X78" s="19" t="e">
        <f t="shared" si="14"/>
        <v>#N/A</v>
      </c>
      <c r="Y78" s="10" t="e">
        <f t="shared" si="15"/>
        <v>#N/A</v>
      </c>
      <c r="Z78" s="10" t="e">
        <f t="shared" si="16"/>
        <v>#N/A</v>
      </c>
      <c r="AA78" s="10" t="str">
        <f t="shared" si="18"/>
        <v/>
      </c>
      <c r="AB78" s="10" t="str">
        <f t="shared" si="19"/>
        <v/>
      </c>
      <c r="AC78" s="10" t="str">
        <f t="shared" si="20"/>
        <v/>
      </c>
      <c r="AD78" s="10" t="str">
        <f t="shared" si="21"/>
        <v/>
      </c>
      <c r="AE78" s="10" t="str">
        <f t="shared" si="22"/>
        <v/>
      </c>
      <c r="AF78" s="10" t="str">
        <f t="shared" si="23"/>
        <v/>
      </c>
      <c r="AG78" s="10" t="str">
        <f t="shared" si="24"/>
        <v/>
      </c>
      <c r="AH78" s="10" t="str">
        <f t="shared" si="25"/>
        <v/>
      </c>
      <c r="AI78" s="10" t="e">
        <f t="shared" si="17"/>
        <v>#N/A</v>
      </c>
    </row>
    <row r="79" spans="23:35">
      <c r="W79" s="4" t="e">
        <f t="shared" si="13"/>
        <v>#N/A</v>
      </c>
      <c r="X79" s="19" t="e">
        <f t="shared" si="14"/>
        <v>#N/A</v>
      </c>
      <c r="Y79" s="10" t="e">
        <f t="shared" si="15"/>
        <v>#N/A</v>
      </c>
      <c r="Z79" s="10" t="e">
        <f t="shared" si="16"/>
        <v>#N/A</v>
      </c>
      <c r="AA79" s="10" t="str">
        <f t="shared" si="18"/>
        <v/>
      </c>
      <c r="AB79" s="10" t="str">
        <f t="shared" si="19"/>
        <v/>
      </c>
      <c r="AC79" s="10" t="str">
        <f t="shared" si="20"/>
        <v/>
      </c>
      <c r="AD79" s="10" t="str">
        <f t="shared" si="21"/>
        <v/>
      </c>
      <c r="AE79" s="10" t="str">
        <f t="shared" si="22"/>
        <v/>
      </c>
      <c r="AF79" s="10" t="str">
        <f t="shared" si="23"/>
        <v/>
      </c>
      <c r="AG79" s="10" t="str">
        <f t="shared" si="24"/>
        <v/>
      </c>
      <c r="AH79" s="10" t="str">
        <f t="shared" si="25"/>
        <v/>
      </c>
      <c r="AI79" s="10" t="e">
        <f t="shared" si="17"/>
        <v>#N/A</v>
      </c>
    </row>
    <row r="80" spans="23:35">
      <c r="W80" s="4" t="e">
        <f t="shared" si="13"/>
        <v>#N/A</v>
      </c>
      <c r="X80" s="19" t="e">
        <f t="shared" si="14"/>
        <v>#N/A</v>
      </c>
      <c r="Y80" s="10" t="e">
        <f t="shared" si="15"/>
        <v>#N/A</v>
      </c>
      <c r="Z80" s="10" t="e">
        <f t="shared" si="16"/>
        <v>#N/A</v>
      </c>
      <c r="AA80" s="10" t="str">
        <f t="shared" si="18"/>
        <v/>
      </c>
      <c r="AB80" s="10" t="str">
        <f t="shared" si="19"/>
        <v/>
      </c>
      <c r="AC80" s="10" t="str">
        <f t="shared" si="20"/>
        <v/>
      </c>
      <c r="AD80" s="10" t="str">
        <f t="shared" si="21"/>
        <v/>
      </c>
      <c r="AE80" s="10" t="str">
        <f t="shared" si="22"/>
        <v/>
      </c>
      <c r="AF80" s="10" t="str">
        <f t="shared" si="23"/>
        <v/>
      </c>
      <c r="AG80" s="10" t="str">
        <f t="shared" si="24"/>
        <v/>
      </c>
      <c r="AH80" s="10" t="str">
        <f t="shared" si="25"/>
        <v/>
      </c>
      <c r="AI80" s="10" t="e">
        <f t="shared" si="17"/>
        <v>#N/A</v>
      </c>
    </row>
    <row r="81" spans="23:35">
      <c r="W81" s="4" t="e">
        <f t="shared" si="13"/>
        <v>#N/A</v>
      </c>
      <c r="X81" s="19" t="e">
        <f t="shared" si="14"/>
        <v>#N/A</v>
      </c>
      <c r="Y81" s="10" t="e">
        <f t="shared" si="15"/>
        <v>#N/A</v>
      </c>
      <c r="Z81" s="10" t="e">
        <f t="shared" si="16"/>
        <v>#N/A</v>
      </c>
      <c r="AA81" s="10" t="str">
        <f t="shared" si="18"/>
        <v/>
      </c>
      <c r="AB81" s="10" t="str">
        <f t="shared" si="19"/>
        <v/>
      </c>
      <c r="AC81" s="10" t="str">
        <f t="shared" si="20"/>
        <v/>
      </c>
      <c r="AD81" s="10" t="str">
        <f t="shared" si="21"/>
        <v/>
      </c>
      <c r="AE81" s="10" t="str">
        <f t="shared" si="22"/>
        <v/>
      </c>
      <c r="AF81" s="10" t="str">
        <f t="shared" si="23"/>
        <v/>
      </c>
      <c r="AG81" s="10" t="str">
        <f t="shared" si="24"/>
        <v/>
      </c>
      <c r="AH81" s="10" t="str">
        <f t="shared" si="25"/>
        <v/>
      </c>
      <c r="AI81" s="10" t="e">
        <f t="shared" si="17"/>
        <v>#N/A</v>
      </c>
    </row>
    <row r="82" spans="23:35">
      <c r="W82" s="4" t="e">
        <f t="shared" si="13"/>
        <v>#N/A</v>
      </c>
      <c r="X82" s="19" t="e">
        <f t="shared" si="14"/>
        <v>#N/A</v>
      </c>
      <c r="Y82" s="10" t="e">
        <f t="shared" si="15"/>
        <v>#N/A</v>
      </c>
      <c r="Z82" s="10" t="e">
        <f t="shared" si="16"/>
        <v>#N/A</v>
      </c>
      <c r="AA82" s="10" t="str">
        <f t="shared" si="18"/>
        <v/>
      </c>
      <c r="AB82" s="10" t="str">
        <f t="shared" si="19"/>
        <v/>
      </c>
      <c r="AC82" s="10" t="str">
        <f t="shared" si="20"/>
        <v/>
      </c>
      <c r="AD82" s="10" t="str">
        <f t="shared" si="21"/>
        <v/>
      </c>
      <c r="AE82" s="10" t="str">
        <f t="shared" si="22"/>
        <v/>
      </c>
      <c r="AF82" s="10" t="str">
        <f t="shared" si="23"/>
        <v/>
      </c>
      <c r="AG82" s="10" t="str">
        <f t="shared" si="24"/>
        <v/>
      </c>
      <c r="AH82" s="10" t="str">
        <f t="shared" si="25"/>
        <v/>
      </c>
      <c r="AI82" s="10" t="e">
        <f t="shared" si="17"/>
        <v>#N/A</v>
      </c>
    </row>
    <row r="83" spans="23:35">
      <c r="W83" s="4" t="e">
        <f t="shared" si="13"/>
        <v>#N/A</v>
      </c>
      <c r="X83" s="19" t="e">
        <f t="shared" si="14"/>
        <v>#N/A</v>
      </c>
      <c r="Y83" s="10" t="e">
        <f t="shared" si="15"/>
        <v>#N/A</v>
      </c>
      <c r="Z83" s="10" t="e">
        <f t="shared" si="16"/>
        <v>#N/A</v>
      </c>
      <c r="AA83" s="10" t="str">
        <f t="shared" si="18"/>
        <v/>
      </c>
      <c r="AB83" s="10" t="str">
        <f t="shared" si="19"/>
        <v/>
      </c>
      <c r="AC83" s="10" t="str">
        <f t="shared" si="20"/>
        <v/>
      </c>
      <c r="AD83" s="10" t="str">
        <f t="shared" si="21"/>
        <v/>
      </c>
      <c r="AE83" s="10" t="str">
        <f t="shared" si="22"/>
        <v/>
      </c>
      <c r="AF83" s="10" t="str">
        <f t="shared" si="23"/>
        <v/>
      </c>
      <c r="AG83" s="10" t="str">
        <f t="shared" si="24"/>
        <v/>
      </c>
      <c r="AH83" s="10" t="str">
        <f t="shared" si="25"/>
        <v/>
      </c>
      <c r="AI83" s="10" t="e">
        <f t="shared" si="17"/>
        <v>#N/A</v>
      </c>
    </row>
    <row r="84" spans="23:35">
      <c r="W84" s="4" t="e">
        <f t="shared" si="13"/>
        <v>#N/A</v>
      </c>
      <c r="X84" s="19" t="e">
        <f t="shared" si="14"/>
        <v>#N/A</v>
      </c>
      <c r="Y84" s="10" t="e">
        <f t="shared" si="15"/>
        <v>#N/A</v>
      </c>
      <c r="Z84" s="10" t="e">
        <f t="shared" si="16"/>
        <v>#N/A</v>
      </c>
      <c r="AA84" s="10" t="str">
        <f t="shared" si="18"/>
        <v/>
      </c>
      <c r="AB84" s="10" t="str">
        <f t="shared" si="19"/>
        <v/>
      </c>
      <c r="AC84" s="10" t="str">
        <f t="shared" si="20"/>
        <v/>
      </c>
      <c r="AD84" s="10" t="str">
        <f t="shared" si="21"/>
        <v/>
      </c>
      <c r="AE84" s="10" t="str">
        <f t="shared" si="22"/>
        <v/>
      </c>
      <c r="AF84" s="10" t="str">
        <f t="shared" si="23"/>
        <v/>
      </c>
      <c r="AG84" s="10" t="str">
        <f t="shared" si="24"/>
        <v/>
      </c>
      <c r="AH84" s="10" t="str">
        <f t="shared" si="25"/>
        <v/>
      </c>
      <c r="AI84" s="10" t="e">
        <f t="shared" si="17"/>
        <v>#N/A</v>
      </c>
    </row>
    <row r="85" spans="23:35">
      <c r="W85" s="4" t="e">
        <f t="shared" si="13"/>
        <v>#N/A</v>
      </c>
      <c r="X85" s="19" t="e">
        <f t="shared" si="14"/>
        <v>#N/A</v>
      </c>
      <c r="Y85" s="10" t="e">
        <f t="shared" si="15"/>
        <v>#N/A</v>
      </c>
      <c r="Z85" s="10" t="e">
        <f t="shared" si="16"/>
        <v>#N/A</v>
      </c>
      <c r="AA85" s="10" t="str">
        <f t="shared" si="18"/>
        <v/>
      </c>
      <c r="AB85" s="10" t="str">
        <f t="shared" si="19"/>
        <v/>
      </c>
      <c r="AC85" s="10" t="str">
        <f t="shared" si="20"/>
        <v/>
      </c>
      <c r="AD85" s="10" t="str">
        <f t="shared" si="21"/>
        <v/>
      </c>
      <c r="AE85" s="10" t="str">
        <f t="shared" si="22"/>
        <v/>
      </c>
      <c r="AF85" s="10" t="str">
        <f t="shared" si="23"/>
        <v/>
      </c>
      <c r="AG85" s="10" t="str">
        <f t="shared" si="24"/>
        <v/>
      </c>
      <c r="AH85" s="10" t="str">
        <f t="shared" si="25"/>
        <v/>
      </c>
      <c r="AI85" s="10" t="e">
        <f t="shared" si="17"/>
        <v>#N/A</v>
      </c>
    </row>
    <row r="86" spans="23:35">
      <c r="W86" s="4" t="e">
        <f t="shared" si="13"/>
        <v>#N/A</v>
      </c>
      <c r="X86" s="19" t="e">
        <f t="shared" si="14"/>
        <v>#N/A</v>
      </c>
      <c r="Y86" s="10" t="e">
        <f t="shared" si="15"/>
        <v>#N/A</v>
      </c>
      <c r="Z86" s="10" t="e">
        <f t="shared" si="16"/>
        <v>#N/A</v>
      </c>
      <c r="AA86" s="10" t="str">
        <f t="shared" si="18"/>
        <v/>
      </c>
      <c r="AB86" s="10" t="str">
        <f t="shared" si="19"/>
        <v/>
      </c>
      <c r="AC86" s="10" t="str">
        <f t="shared" si="20"/>
        <v/>
      </c>
      <c r="AD86" s="10" t="str">
        <f t="shared" si="21"/>
        <v/>
      </c>
      <c r="AE86" s="10" t="str">
        <f t="shared" si="22"/>
        <v/>
      </c>
      <c r="AF86" s="10" t="str">
        <f t="shared" si="23"/>
        <v/>
      </c>
      <c r="AG86" s="10" t="str">
        <f t="shared" si="24"/>
        <v/>
      </c>
      <c r="AH86" s="10" t="str">
        <f t="shared" si="25"/>
        <v/>
      </c>
      <c r="AI86" s="10" t="e">
        <f t="shared" si="17"/>
        <v>#N/A</v>
      </c>
    </row>
    <row r="87" spans="23:35">
      <c r="W87" s="4" t="e">
        <f t="shared" si="13"/>
        <v>#N/A</v>
      </c>
      <c r="X87" s="19" t="e">
        <f t="shared" si="14"/>
        <v>#N/A</v>
      </c>
      <c r="Y87" s="10" t="e">
        <f t="shared" si="15"/>
        <v>#N/A</v>
      </c>
      <c r="Z87" s="10" t="e">
        <f t="shared" si="16"/>
        <v>#N/A</v>
      </c>
      <c r="AA87" s="10" t="str">
        <f t="shared" si="18"/>
        <v/>
      </c>
      <c r="AB87" s="10" t="str">
        <f t="shared" si="19"/>
        <v/>
      </c>
      <c r="AC87" s="10" t="str">
        <f t="shared" si="20"/>
        <v/>
      </c>
      <c r="AD87" s="10" t="str">
        <f t="shared" si="21"/>
        <v/>
      </c>
      <c r="AE87" s="10" t="str">
        <f t="shared" si="22"/>
        <v/>
      </c>
      <c r="AF87" s="10" t="str">
        <f t="shared" si="23"/>
        <v/>
      </c>
      <c r="AG87" s="10" t="str">
        <f t="shared" si="24"/>
        <v/>
      </c>
      <c r="AH87" s="10" t="str">
        <f t="shared" si="25"/>
        <v/>
      </c>
      <c r="AI87" s="10" t="e">
        <f t="shared" si="17"/>
        <v>#N/A</v>
      </c>
    </row>
    <row r="88" spans="23:35">
      <c r="W88" s="4" t="e">
        <f t="shared" si="13"/>
        <v>#N/A</v>
      </c>
      <c r="X88" s="19" t="e">
        <f t="shared" si="14"/>
        <v>#N/A</v>
      </c>
      <c r="Y88" s="10" t="e">
        <f t="shared" si="15"/>
        <v>#N/A</v>
      </c>
      <c r="Z88" s="10" t="e">
        <f t="shared" si="16"/>
        <v>#N/A</v>
      </c>
      <c r="AA88" s="10" t="str">
        <f t="shared" si="18"/>
        <v/>
      </c>
      <c r="AB88" s="10" t="str">
        <f t="shared" si="19"/>
        <v/>
      </c>
      <c r="AC88" s="10" t="str">
        <f t="shared" si="20"/>
        <v/>
      </c>
      <c r="AD88" s="10" t="str">
        <f t="shared" si="21"/>
        <v/>
      </c>
      <c r="AE88" s="10" t="str">
        <f t="shared" si="22"/>
        <v/>
      </c>
      <c r="AF88" s="10" t="str">
        <f t="shared" si="23"/>
        <v/>
      </c>
      <c r="AG88" s="10" t="str">
        <f t="shared" si="24"/>
        <v/>
      </c>
      <c r="AH88" s="10" t="str">
        <f t="shared" si="25"/>
        <v/>
      </c>
      <c r="AI88" s="10" t="e">
        <f t="shared" si="17"/>
        <v>#N/A</v>
      </c>
    </row>
    <row r="89" spans="23:35">
      <c r="W89" s="4" t="e">
        <f t="shared" si="13"/>
        <v>#N/A</v>
      </c>
      <c r="X89" s="19" t="e">
        <f t="shared" si="14"/>
        <v>#N/A</v>
      </c>
      <c r="Y89" s="10" t="e">
        <f t="shared" si="15"/>
        <v>#N/A</v>
      </c>
      <c r="Z89" s="10" t="e">
        <f t="shared" si="16"/>
        <v>#N/A</v>
      </c>
      <c r="AA89" s="10" t="str">
        <f t="shared" si="18"/>
        <v/>
      </c>
      <c r="AB89" s="10" t="str">
        <f t="shared" si="19"/>
        <v/>
      </c>
      <c r="AC89" s="10" t="str">
        <f t="shared" si="20"/>
        <v/>
      </c>
      <c r="AD89" s="10" t="str">
        <f t="shared" si="21"/>
        <v/>
      </c>
      <c r="AE89" s="10" t="str">
        <f t="shared" si="22"/>
        <v/>
      </c>
      <c r="AF89" s="10" t="str">
        <f t="shared" si="23"/>
        <v/>
      </c>
      <c r="AG89" s="10" t="str">
        <f t="shared" si="24"/>
        <v/>
      </c>
      <c r="AH89" s="10" t="str">
        <f t="shared" si="25"/>
        <v/>
      </c>
      <c r="AI89" s="10" t="e">
        <f t="shared" si="17"/>
        <v>#N/A</v>
      </c>
    </row>
    <row r="90" spans="23:35">
      <c r="W90" s="4" t="e">
        <f t="shared" si="13"/>
        <v>#N/A</v>
      </c>
      <c r="X90" s="19" t="e">
        <f t="shared" si="14"/>
        <v>#N/A</v>
      </c>
      <c r="Y90" s="10" t="e">
        <f t="shared" si="15"/>
        <v>#N/A</v>
      </c>
      <c r="Z90" s="10" t="e">
        <f t="shared" si="16"/>
        <v>#N/A</v>
      </c>
      <c r="AA90" s="10" t="str">
        <f t="shared" si="18"/>
        <v/>
      </c>
      <c r="AB90" s="10" t="str">
        <f t="shared" si="19"/>
        <v/>
      </c>
      <c r="AC90" s="10" t="str">
        <f t="shared" si="20"/>
        <v/>
      </c>
      <c r="AD90" s="10" t="str">
        <f t="shared" si="21"/>
        <v/>
      </c>
      <c r="AE90" s="10" t="str">
        <f t="shared" si="22"/>
        <v/>
      </c>
      <c r="AF90" s="10" t="str">
        <f t="shared" si="23"/>
        <v/>
      </c>
      <c r="AG90" s="10" t="str">
        <f t="shared" si="24"/>
        <v/>
      </c>
      <c r="AH90" s="10" t="str">
        <f t="shared" si="25"/>
        <v/>
      </c>
      <c r="AI90" s="10" t="e">
        <f t="shared" si="17"/>
        <v>#N/A</v>
      </c>
    </row>
    <row r="91" spans="23:35">
      <c r="W91" s="4" t="e">
        <f t="shared" si="13"/>
        <v>#N/A</v>
      </c>
      <c r="X91" s="19" t="e">
        <f t="shared" si="14"/>
        <v>#N/A</v>
      </c>
      <c r="Y91" s="10" t="e">
        <f t="shared" si="15"/>
        <v>#N/A</v>
      </c>
      <c r="Z91" s="10" t="e">
        <f t="shared" si="16"/>
        <v>#N/A</v>
      </c>
      <c r="AA91" s="10" t="str">
        <f t="shared" si="18"/>
        <v/>
      </c>
      <c r="AB91" s="10" t="str">
        <f t="shared" si="19"/>
        <v/>
      </c>
      <c r="AC91" s="10" t="str">
        <f t="shared" si="20"/>
        <v/>
      </c>
      <c r="AD91" s="10" t="str">
        <f t="shared" si="21"/>
        <v/>
      </c>
      <c r="AE91" s="10" t="str">
        <f t="shared" si="22"/>
        <v/>
      </c>
      <c r="AF91" s="10" t="str">
        <f t="shared" si="23"/>
        <v/>
      </c>
      <c r="AG91" s="10" t="str">
        <f t="shared" si="24"/>
        <v/>
      </c>
      <c r="AH91" s="10" t="str">
        <f t="shared" si="25"/>
        <v/>
      </c>
      <c r="AI91" s="10" t="e">
        <f t="shared" si="17"/>
        <v>#N/A</v>
      </c>
    </row>
    <row r="92" spans="23:35">
      <c r="W92" s="4" t="e">
        <f t="shared" si="13"/>
        <v>#N/A</v>
      </c>
      <c r="X92" s="19" t="e">
        <f t="shared" si="14"/>
        <v>#N/A</v>
      </c>
      <c r="Y92" s="10" t="e">
        <f t="shared" si="15"/>
        <v>#N/A</v>
      </c>
      <c r="Z92" s="10" t="e">
        <f t="shared" si="16"/>
        <v>#N/A</v>
      </c>
      <c r="AA92" s="10" t="str">
        <f t="shared" si="18"/>
        <v/>
      </c>
      <c r="AB92" s="10" t="str">
        <f t="shared" si="19"/>
        <v/>
      </c>
      <c r="AC92" s="10" t="str">
        <f t="shared" si="20"/>
        <v/>
      </c>
      <c r="AD92" s="10" t="str">
        <f t="shared" si="21"/>
        <v/>
      </c>
      <c r="AE92" s="10" t="str">
        <f t="shared" si="22"/>
        <v/>
      </c>
      <c r="AF92" s="10" t="str">
        <f t="shared" si="23"/>
        <v/>
      </c>
      <c r="AG92" s="10" t="str">
        <f t="shared" si="24"/>
        <v/>
      </c>
      <c r="AH92" s="10" t="str">
        <f t="shared" si="25"/>
        <v/>
      </c>
      <c r="AI92" s="10" t="e">
        <f t="shared" si="17"/>
        <v>#N/A</v>
      </c>
    </row>
    <row r="93" spans="23:35">
      <c r="W93" s="4" t="e">
        <f t="shared" si="13"/>
        <v>#N/A</v>
      </c>
      <c r="X93" s="19" t="e">
        <f t="shared" si="14"/>
        <v>#N/A</v>
      </c>
      <c r="Y93" s="10" t="e">
        <f t="shared" si="15"/>
        <v>#N/A</v>
      </c>
      <c r="Z93" s="10" t="e">
        <f t="shared" si="16"/>
        <v>#N/A</v>
      </c>
      <c r="AA93" s="10" t="str">
        <f t="shared" si="18"/>
        <v/>
      </c>
      <c r="AB93" s="10" t="str">
        <f t="shared" si="19"/>
        <v/>
      </c>
      <c r="AC93" s="10" t="str">
        <f t="shared" si="20"/>
        <v/>
      </c>
      <c r="AD93" s="10" t="str">
        <f t="shared" si="21"/>
        <v/>
      </c>
      <c r="AE93" s="10" t="str">
        <f t="shared" si="22"/>
        <v/>
      </c>
      <c r="AF93" s="10" t="str">
        <f t="shared" si="23"/>
        <v/>
      </c>
      <c r="AG93" s="10" t="str">
        <f t="shared" si="24"/>
        <v/>
      </c>
      <c r="AH93" s="10" t="str">
        <f t="shared" si="25"/>
        <v/>
      </c>
      <c r="AI93" s="10" t="e">
        <f t="shared" si="17"/>
        <v>#N/A</v>
      </c>
    </row>
    <row r="94" spans="23:35">
      <c r="W94" s="4" t="e">
        <f t="shared" si="13"/>
        <v>#N/A</v>
      </c>
      <c r="X94" s="19" t="e">
        <f t="shared" si="14"/>
        <v>#N/A</v>
      </c>
      <c r="Y94" s="10" t="e">
        <f t="shared" si="15"/>
        <v>#N/A</v>
      </c>
      <c r="Z94" s="10" t="e">
        <f t="shared" si="16"/>
        <v>#N/A</v>
      </c>
      <c r="AA94" s="10" t="str">
        <f t="shared" si="18"/>
        <v/>
      </c>
      <c r="AB94" s="10" t="str">
        <f t="shared" si="19"/>
        <v/>
      </c>
      <c r="AC94" s="10" t="str">
        <f t="shared" si="20"/>
        <v/>
      </c>
      <c r="AD94" s="10" t="str">
        <f t="shared" si="21"/>
        <v/>
      </c>
      <c r="AE94" s="10" t="str">
        <f t="shared" si="22"/>
        <v/>
      </c>
      <c r="AF94" s="10" t="str">
        <f t="shared" si="23"/>
        <v/>
      </c>
      <c r="AG94" s="10" t="str">
        <f t="shared" si="24"/>
        <v/>
      </c>
      <c r="AH94" s="10" t="str">
        <f t="shared" si="25"/>
        <v/>
      </c>
      <c r="AI94" s="10" t="e">
        <f t="shared" si="17"/>
        <v>#N/A</v>
      </c>
    </row>
    <row r="95" spans="23:35">
      <c r="W95" s="4" t="e">
        <f t="shared" si="13"/>
        <v>#N/A</v>
      </c>
      <c r="X95" s="19" t="e">
        <f t="shared" si="14"/>
        <v>#N/A</v>
      </c>
      <c r="Y95" s="10" t="e">
        <f t="shared" si="15"/>
        <v>#N/A</v>
      </c>
      <c r="Z95" s="10" t="e">
        <f t="shared" si="16"/>
        <v>#N/A</v>
      </c>
      <c r="AA95" s="10" t="str">
        <f t="shared" si="18"/>
        <v/>
      </c>
      <c r="AB95" s="10" t="str">
        <f t="shared" si="19"/>
        <v/>
      </c>
      <c r="AC95" s="10" t="str">
        <f t="shared" si="20"/>
        <v/>
      </c>
      <c r="AD95" s="10" t="str">
        <f t="shared" si="21"/>
        <v/>
      </c>
      <c r="AE95" s="10" t="str">
        <f t="shared" si="22"/>
        <v/>
      </c>
      <c r="AF95" s="10" t="str">
        <f t="shared" si="23"/>
        <v/>
      </c>
      <c r="AG95" s="10" t="str">
        <f t="shared" si="24"/>
        <v/>
      </c>
      <c r="AH95" s="10" t="str">
        <f t="shared" si="25"/>
        <v/>
      </c>
      <c r="AI95" s="10" t="e">
        <f t="shared" si="17"/>
        <v>#N/A</v>
      </c>
    </row>
    <row r="96" spans="23:35">
      <c r="W96" s="4" t="e">
        <f t="shared" si="13"/>
        <v>#N/A</v>
      </c>
      <c r="X96" s="19" t="e">
        <f t="shared" si="14"/>
        <v>#N/A</v>
      </c>
      <c r="Y96" s="10" t="e">
        <f t="shared" si="15"/>
        <v>#N/A</v>
      </c>
      <c r="Z96" s="10" t="e">
        <f t="shared" si="16"/>
        <v>#N/A</v>
      </c>
      <c r="AA96" s="10" t="str">
        <f t="shared" si="18"/>
        <v/>
      </c>
      <c r="AB96" s="10" t="str">
        <f t="shared" si="19"/>
        <v/>
      </c>
      <c r="AC96" s="10" t="str">
        <f t="shared" si="20"/>
        <v/>
      </c>
      <c r="AD96" s="10" t="str">
        <f t="shared" si="21"/>
        <v/>
      </c>
      <c r="AE96" s="10" t="str">
        <f t="shared" si="22"/>
        <v/>
      </c>
      <c r="AF96" s="10" t="str">
        <f t="shared" si="23"/>
        <v/>
      </c>
      <c r="AG96" s="10" t="str">
        <f t="shared" si="24"/>
        <v/>
      </c>
      <c r="AH96" s="10" t="str">
        <f t="shared" si="25"/>
        <v/>
      </c>
      <c r="AI96" s="10" t="e">
        <f t="shared" si="17"/>
        <v>#N/A</v>
      </c>
    </row>
    <row r="97" spans="23:35">
      <c r="W97" s="4" t="e">
        <f t="shared" si="13"/>
        <v>#N/A</v>
      </c>
      <c r="X97" s="19" t="e">
        <f t="shared" si="14"/>
        <v>#N/A</v>
      </c>
      <c r="Y97" s="10" t="e">
        <f t="shared" si="15"/>
        <v>#N/A</v>
      </c>
      <c r="Z97" s="10" t="e">
        <f t="shared" si="16"/>
        <v>#N/A</v>
      </c>
      <c r="AA97" s="10" t="str">
        <f t="shared" si="18"/>
        <v/>
      </c>
      <c r="AB97" s="10" t="str">
        <f t="shared" si="19"/>
        <v/>
      </c>
      <c r="AC97" s="10" t="str">
        <f t="shared" si="20"/>
        <v/>
      </c>
      <c r="AD97" s="10" t="str">
        <f t="shared" si="21"/>
        <v/>
      </c>
      <c r="AE97" s="10" t="str">
        <f t="shared" si="22"/>
        <v/>
      </c>
      <c r="AF97" s="10" t="str">
        <f t="shared" si="23"/>
        <v/>
      </c>
      <c r="AG97" s="10" t="str">
        <f t="shared" si="24"/>
        <v/>
      </c>
      <c r="AH97" s="10" t="str">
        <f t="shared" si="25"/>
        <v/>
      </c>
      <c r="AI97" s="10" t="e">
        <f t="shared" si="17"/>
        <v>#N/A</v>
      </c>
    </row>
    <row r="98" spans="23:35">
      <c r="W98" s="4" t="e">
        <f t="shared" si="13"/>
        <v>#N/A</v>
      </c>
      <c r="X98" s="19" t="e">
        <f t="shared" si="14"/>
        <v>#N/A</v>
      </c>
      <c r="Y98" s="10" t="e">
        <f t="shared" si="15"/>
        <v>#N/A</v>
      </c>
      <c r="Z98" s="10" t="e">
        <f t="shared" si="16"/>
        <v>#N/A</v>
      </c>
      <c r="AA98" s="10" t="str">
        <f t="shared" si="18"/>
        <v/>
      </c>
      <c r="AB98" s="10" t="str">
        <f t="shared" si="19"/>
        <v/>
      </c>
      <c r="AC98" s="10" t="str">
        <f t="shared" si="20"/>
        <v/>
      </c>
      <c r="AD98" s="10" t="str">
        <f t="shared" si="21"/>
        <v/>
      </c>
      <c r="AE98" s="10" t="str">
        <f t="shared" si="22"/>
        <v/>
      </c>
      <c r="AF98" s="10" t="str">
        <f t="shared" si="23"/>
        <v/>
      </c>
      <c r="AG98" s="10" t="str">
        <f t="shared" si="24"/>
        <v/>
      </c>
      <c r="AH98" s="10" t="str">
        <f t="shared" si="25"/>
        <v/>
      </c>
      <c r="AI98" s="10" t="e">
        <f t="shared" si="17"/>
        <v>#N/A</v>
      </c>
    </row>
    <row r="99" spans="23:35">
      <c r="W99" s="4" t="e">
        <f t="shared" si="13"/>
        <v>#N/A</v>
      </c>
      <c r="X99" s="19" t="e">
        <f t="shared" si="14"/>
        <v>#N/A</v>
      </c>
      <c r="Y99" s="10" t="e">
        <f t="shared" si="15"/>
        <v>#N/A</v>
      </c>
      <c r="Z99" s="10" t="e">
        <f t="shared" si="16"/>
        <v>#N/A</v>
      </c>
      <c r="AA99" s="10" t="str">
        <f t="shared" si="18"/>
        <v/>
      </c>
      <c r="AB99" s="10" t="str">
        <f t="shared" si="19"/>
        <v/>
      </c>
      <c r="AC99" s="10" t="str">
        <f t="shared" si="20"/>
        <v/>
      </c>
      <c r="AD99" s="10" t="str">
        <f t="shared" si="21"/>
        <v/>
      </c>
      <c r="AE99" s="10" t="str">
        <f t="shared" si="22"/>
        <v/>
      </c>
      <c r="AF99" s="10" t="str">
        <f t="shared" si="23"/>
        <v/>
      </c>
      <c r="AG99" s="10" t="str">
        <f t="shared" si="24"/>
        <v/>
      </c>
      <c r="AH99" s="10" t="str">
        <f t="shared" si="25"/>
        <v/>
      </c>
      <c r="AI99" s="10" t="e">
        <f t="shared" si="17"/>
        <v>#N/A</v>
      </c>
    </row>
    <row r="100" spans="23:35">
      <c r="W100" s="4" t="e">
        <f t="shared" si="13"/>
        <v>#N/A</v>
      </c>
      <c r="X100" s="19" t="e">
        <f t="shared" si="14"/>
        <v>#N/A</v>
      </c>
      <c r="Y100" s="10" t="e">
        <f t="shared" si="15"/>
        <v>#N/A</v>
      </c>
      <c r="Z100" s="10" t="e">
        <f t="shared" si="16"/>
        <v>#N/A</v>
      </c>
      <c r="AA100" s="10" t="str">
        <f t="shared" si="18"/>
        <v/>
      </c>
      <c r="AB100" s="10" t="str">
        <f t="shared" si="19"/>
        <v/>
      </c>
      <c r="AC100" s="10" t="str">
        <f t="shared" si="20"/>
        <v/>
      </c>
      <c r="AD100" s="10" t="str">
        <f t="shared" si="21"/>
        <v/>
      </c>
      <c r="AE100" s="10" t="str">
        <f t="shared" si="22"/>
        <v/>
      </c>
      <c r="AF100" s="10" t="str">
        <f t="shared" si="23"/>
        <v/>
      </c>
      <c r="AG100" s="10" t="str">
        <f t="shared" si="24"/>
        <v/>
      </c>
      <c r="AH100" s="10" t="str">
        <f t="shared" si="25"/>
        <v/>
      </c>
      <c r="AI100" s="10" t="e">
        <f t="shared" si="17"/>
        <v>#N/A</v>
      </c>
    </row>
    <row r="101" spans="23:35">
      <c r="W101" s="4" t="e">
        <f t="shared" si="13"/>
        <v>#N/A</v>
      </c>
      <c r="X101" s="19" t="e">
        <f t="shared" si="14"/>
        <v>#N/A</v>
      </c>
      <c r="Y101" s="10" t="e">
        <f t="shared" si="15"/>
        <v>#N/A</v>
      </c>
      <c r="Z101" s="10" t="e">
        <f t="shared" si="16"/>
        <v>#N/A</v>
      </c>
      <c r="AA101" s="10" t="str">
        <f t="shared" si="18"/>
        <v/>
      </c>
      <c r="AB101" s="10" t="str">
        <f t="shared" si="19"/>
        <v/>
      </c>
      <c r="AC101" s="10" t="str">
        <f t="shared" si="20"/>
        <v/>
      </c>
      <c r="AD101" s="10" t="str">
        <f t="shared" si="21"/>
        <v/>
      </c>
      <c r="AE101" s="10" t="str">
        <f t="shared" si="22"/>
        <v/>
      </c>
      <c r="AF101" s="10" t="str">
        <f t="shared" si="23"/>
        <v/>
      </c>
      <c r="AG101" s="10" t="str">
        <f t="shared" si="24"/>
        <v/>
      </c>
      <c r="AH101" s="10" t="str">
        <f t="shared" si="25"/>
        <v/>
      </c>
      <c r="AI101" s="10" t="e">
        <f t="shared" si="17"/>
        <v>#N/A</v>
      </c>
    </row>
    <row r="102" spans="23:35">
      <c r="W102" s="4" t="e">
        <f t="shared" si="13"/>
        <v>#N/A</v>
      </c>
      <c r="X102" s="19" t="e">
        <f t="shared" si="14"/>
        <v>#N/A</v>
      </c>
      <c r="Y102" s="10" t="e">
        <f t="shared" si="15"/>
        <v>#N/A</v>
      </c>
      <c r="Z102" s="10" t="e">
        <f t="shared" si="16"/>
        <v>#N/A</v>
      </c>
      <c r="AA102" s="10" t="str">
        <f t="shared" si="18"/>
        <v/>
      </c>
      <c r="AB102" s="10" t="str">
        <f t="shared" si="19"/>
        <v/>
      </c>
      <c r="AC102" s="10" t="str">
        <f t="shared" si="20"/>
        <v/>
      </c>
      <c r="AD102" s="10" t="str">
        <f t="shared" si="21"/>
        <v/>
      </c>
      <c r="AE102" s="10" t="str">
        <f t="shared" si="22"/>
        <v/>
      </c>
      <c r="AF102" s="10" t="str">
        <f t="shared" si="23"/>
        <v/>
      </c>
      <c r="AG102" s="10" t="str">
        <f t="shared" si="24"/>
        <v/>
      </c>
      <c r="AH102" s="10" t="str">
        <f t="shared" si="25"/>
        <v/>
      </c>
      <c r="AI102" s="10" t="e">
        <f t="shared" si="17"/>
        <v>#N/A</v>
      </c>
    </row>
    <row r="103" spans="23:35">
      <c r="W103" s="4" t="e">
        <f t="shared" si="13"/>
        <v>#N/A</v>
      </c>
      <c r="X103" s="19" t="e">
        <f t="shared" si="14"/>
        <v>#N/A</v>
      </c>
      <c r="Y103" s="10" t="e">
        <f t="shared" si="15"/>
        <v>#N/A</v>
      </c>
      <c r="Z103" s="10" t="e">
        <f t="shared" si="16"/>
        <v>#N/A</v>
      </c>
      <c r="AA103" s="10" t="str">
        <f t="shared" si="18"/>
        <v/>
      </c>
      <c r="AB103" s="10" t="str">
        <f t="shared" si="19"/>
        <v/>
      </c>
      <c r="AC103" s="10" t="str">
        <f t="shared" si="20"/>
        <v/>
      </c>
      <c r="AD103" s="10" t="str">
        <f t="shared" si="21"/>
        <v/>
      </c>
      <c r="AE103" s="10" t="str">
        <f t="shared" si="22"/>
        <v/>
      </c>
      <c r="AF103" s="10" t="str">
        <f t="shared" si="23"/>
        <v/>
      </c>
      <c r="AG103" s="10" t="str">
        <f t="shared" si="24"/>
        <v/>
      </c>
      <c r="AH103" s="10" t="str">
        <f t="shared" si="25"/>
        <v/>
      </c>
      <c r="AI103" s="10" t="e">
        <f t="shared" si="17"/>
        <v>#N/A</v>
      </c>
    </row>
    <row r="104" spans="23:35">
      <c r="W104" s="4" t="e">
        <f t="shared" si="13"/>
        <v>#N/A</v>
      </c>
      <c r="X104" s="19" t="e">
        <f t="shared" si="14"/>
        <v>#N/A</v>
      </c>
      <c r="Y104" s="10" t="e">
        <f t="shared" si="15"/>
        <v>#N/A</v>
      </c>
      <c r="Z104" s="10" t="e">
        <f t="shared" si="16"/>
        <v>#N/A</v>
      </c>
      <c r="AA104" s="10" t="str">
        <f t="shared" si="18"/>
        <v/>
      </c>
      <c r="AB104" s="10" t="str">
        <f t="shared" si="19"/>
        <v/>
      </c>
      <c r="AC104" s="10" t="str">
        <f t="shared" si="20"/>
        <v/>
      </c>
      <c r="AD104" s="10" t="str">
        <f t="shared" si="21"/>
        <v/>
      </c>
      <c r="AE104" s="10" t="str">
        <f t="shared" si="22"/>
        <v/>
      </c>
      <c r="AF104" s="10" t="str">
        <f t="shared" si="23"/>
        <v/>
      </c>
      <c r="AG104" s="10" t="str">
        <f t="shared" si="24"/>
        <v/>
      </c>
      <c r="AH104" s="10" t="str">
        <f t="shared" si="25"/>
        <v/>
      </c>
      <c r="AI104" s="10" t="e">
        <f t="shared" si="17"/>
        <v>#N/A</v>
      </c>
    </row>
    <row r="105" spans="23:35">
      <c r="W105" s="4" t="e">
        <f t="shared" si="13"/>
        <v>#N/A</v>
      </c>
      <c r="X105" s="19" t="e">
        <f t="shared" si="14"/>
        <v>#N/A</v>
      </c>
      <c r="Y105" s="10" t="e">
        <f t="shared" si="15"/>
        <v>#N/A</v>
      </c>
      <c r="Z105" s="10" t="e">
        <f t="shared" si="16"/>
        <v>#N/A</v>
      </c>
      <c r="AA105" s="10" t="str">
        <f t="shared" si="18"/>
        <v/>
      </c>
      <c r="AB105" s="10" t="str">
        <f t="shared" si="19"/>
        <v/>
      </c>
      <c r="AC105" s="10" t="str">
        <f t="shared" si="20"/>
        <v/>
      </c>
      <c r="AD105" s="10" t="str">
        <f t="shared" si="21"/>
        <v/>
      </c>
      <c r="AE105" s="10" t="str">
        <f t="shared" si="22"/>
        <v/>
      </c>
      <c r="AF105" s="10" t="str">
        <f t="shared" si="23"/>
        <v/>
      </c>
      <c r="AG105" s="10" t="str">
        <f t="shared" si="24"/>
        <v/>
      </c>
      <c r="AH105" s="10" t="str">
        <f t="shared" si="25"/>
        <v/>
      </c>
      <c r="AI105" s="10" t="e">
        <f t="shared" si="17"/>
        <v>#N/A</v>
      </c>
    </row>
    <row r="106" spans="23:35">
      <c r="W106" s="4" t="e">
        <f t="shared" si="13"/>
        <v>#N/A</v>
      </c>
      <c r="X106" s="19" t="e">
        <f t="shared" si="14"/>
        <v>#N/A</v>
      </c>
      <c r="Y106" s="10" t="e">
        <f t="shared" si="15"/>
        <v>#N/A</v>
      </c>
      <c r="Z106" s="10" t="e">
        <f t="shared" si="16"/>
        <v>#N/A</v>
      </c>
      <c r="AA106" s="10" t="str">
        <f t="shared" si="18"/>
        <v/>
      </c>
      <c r="AB106" s="10" t="str">
        <f t="shared" si="19"/>
        <v/>
      </c>
      <c r="AC106" s="10" t="str">
        <f t="shared" si="20"/>
        <v/>
      </c>
      <c r="AD106" s="10" t="str">
        <f t="shared" si="21"/>
        <v/>
      </c>
      <c r="AE106" s="10" t="str">
        <f t="shared" si="22"/>
        <v/>
      </c>
      <c r="AF106" s="10" t="str">
        <f t="shared" si="23"/>
        <v/>
      </c>
      <c r="AG106" s="10" t="str">
        <f t="shared" si="24"/>
        <v/>
      </c>
      <c r="AH106" s="10" t="str">
        <f t="shared" si="25"/>
        <v/>
      </c>
      <c r="AI106" s="10" t="e">
        <f t="shared" si="17"/>
        <v>#N/A</v>
      </c>
    </row>
    <row r="107" spans="23:35">
      <c r="W107" s="4" t="e">
        <f t="shared" si="13"/>
        <v>#N/A</v>
      </c>
      <c r="X107" s="19" t="e">
        <f t="shared" si="14"/>
        <v>#N/A</v>
      </c>
      <c r="Y107" s="10" t="e">
        <f t="shared" si="15"/>
        <v>#N/A</v>
      </c>
      <c r="Z107" s="10" t="e">
        <f t="shared" si="16"/>
        <v>#N/A</v>
      </c>
      <c r="AA107" s="10" t="str">
        <f t="shared" si="18"/>
        <v/>
      </c>
      <c r="AB107" s="10" t="str">
        <f t="shared" si="19"/>
        <v/>
      </c>
      <c r="AC107" s="10" t="str">
        <f t="shared" si="20"/>
        <v/>
      </c>
      <c r="AD107" s="10" t="str">
        <f t="shared" si="21"/>
        <v/>
      </c>
      <c r="AE107" s="10" t="str">
        <f t="shared" si="22"/>
        <v/>
      </c>
      <c r="AF107" s="10" t="str">
        <f t="shared" si="23"/>
        <v/>
      </c>
      <c r="AG107" s="10" t="str">
        <f t="shared" si="24"/>
        <v/>
      </c>
      <c r="AH107" s="10" t="str">
        <f t="shared" si="25"/>
        <v/>
      </c>
      <c r="AI107" s="10" t="e">
        <f t="shared" si="17"/>
        <v>#N/A</v>
      </c>
    </row>
    <row r="108" spans="23:35">
      <c r="W108" s="4" t="e">
        <f t="shared" si="13"/>
        <v>#N/A</v>
      </c>
      <c r="X108" s="19" t="e">
        <f t="shared" si="14"/>
        <v>#N/A</v>
      </c>
      <c r="Y108" s="10" t="e">
        <f t="shared" si="15"/>
        <v>#N/A</v>
      </c>
      <c r="Z108" s="10" t="e">
        <f t="shared" si="16"/>
        <v>#N/A</v>
      </c>
      <c r="AA108" s="10" t="str">
        <f t="shared" si="18"/>
        <v/>
      </c>
      <c r="AB108" s="10" t="str">
        <f t="shared" si="19"/>
        <v/>
      </c>
      <c r="AC108" s="10" t="str">
        <f t="shared" si="20"/>
        <v/>
      </c>
      <c r="AD108" s="10" t="str">
        <f t="shared" si="21"/>
        <v/>
      </c>
      <c r="AE108" s="10" t="str">
        <f t="shared" si="22"/>
        <v/>
      </c>
      <c r="AF108" s="10" t="str">
        <f t="shared" si="23"/>
        <v/>
      </c>
      <c r="AG108" s="10" t="str">
        <f t="shared" si="24"/>
        <v/>
      </c>
      <c r="AH108" s="10" t="str">
        <f t="shared" si="25"/>
        <v/>
      </c>
      <c r="AI108" s="10" t="e">
        <f t="shared" si="17"/>
        <v>#N/A</v>
      </c>
    </row>
    <row r="109" spans="23:35">
      <c r="W109" s="4" t="e">
        <f t="shared" si="13"/>
        <v>#N/A</v>
      </c>
      <c r="X109" s="19" t="e">
        <f t="shared" si="14"/>
        <v>#N/A</v>
      </c>
      <c r="Y109" s="10" t="e">
        <f t="shared" si="15"/>
        <v>#N/A</v>
      </c>
      <c r="Z109" s="10" t="e">
        <f t="shared" si="16"/>
        <v>#N/A</v>
      </c>
      <c r="AA109" s="10" t="str">
        <f t="shared" si="18"/>
        <v/>
      </c>
      <c r="AB109" s="10" t="str">
        <f t="shared" si="19"/>
        <v/>
      </c>
      <c r="AC109" s="10" t="str">
        <f t="shared" si="20"/>
        <v/>
      </c>
      <c r="AD109" s="10" t="str">
        <f t="shared" si="21"/>
        <v/>
      </c>
      <c r="AE109" s="10" t="str">
        <f t="shared" si="22"/>
        <v/>
      </c>
      <c r="AF109" s="10" t="str">
        <f t="shared" si="23"/>
        <v/>
      </c>
      <c r="AG109" s="10" t="str">
        <f t="shared" si="24"/>
        <v/>
      </c>
      <c r="AH109" s="10" t="str">
        <f t="shared" si="25"/>
        <v/>
      </c>
      <c r="AI109" s="10" t="e">
        <f t="shared" si="17"/>
        <v>#N/A</v>
      </c>
    </row>
    <row r="110" spans="23:35">
      <c r="W110" s="4" t="e">
        <f t="shared" si="13"/>
        <v>#N/A</v>
      </c>
      <c r="X110" s="19" t="e">
        <f t="shared" si="14"/>
        <v>#N/A</v>
      </c>
      <c r="Y110" s="10" t="e">
        <f t="shared" si="15"/>
        <v>#N/A</v>
      </c>
      <c r="Z110" s="10" t="e">
        <f t="shared" si="16"/>
        <v>#N/A</v>
      </c>
      <c r="AA110" s="10" t="str">
        <f t="shared" si="18"/>
        <v/>
      </c>
      <c r="AB110" s="10" t="str">
        <f t="shared" si="19"/>
        <v/>
      </c>
      <c r="AC110" s="10" t="str">
        <f t="shared" si="20"/>
        <v/>
      </c>
      <c r="AD110" s="10" t="str">
        <f t="shared" si="21"/>
        <v/>
      </c>
      <c r="AE110" s="10" t="str">
        <f t="shared" si="22"/>
        <v/>
      </c>
      <c r="AF110" s="10" t="str">
        <f t="shared" si="23"/>
        <v/>
      </c>
      <c r="AG110" s="10" t="str">
        <f t="shared" si="24"/>
        <v/>
      </c>
      <c r="AH110" s="10" t="str">
        <f t="shared" si="25"/>
        <v/>
      </c>
      <c r="AI110" s="10" t="e">
        <f t="shared" si="17"/>
        <v>#N/A</v>
      </c>
    </row>
    <row r="111" spans="23:35">
      <c r="W111" s="4" t="e">
        <f t="shared" si="13"/>
        <v>#N/A</v>
      </c>
      <c r="X111" s="19" t="e">
        <f t="shared" si="14"/>
        <v>#N/A</v>
      </c>
      <c r="Y111" s="10" t="e">
        <f t="shared" si="15"/>
        <v>#N/A</v>
      </c>
      <c r="Z111" s="10" t="e">
        <f t="shared" si="16"/>
        <v>#N/A</v>
      </c>
      <c r="AA111" s="10" t="str">
        <f t="shared" si="18"/>
        <v/>
      </c>
      <c r="AB111" s="10" t="str">
        <f t="shared" si="19"/>
        <v/>
      </c>
      <c r="AC111" s="10" t="str">
        <f t="shared" si="20"/>
        <v/>
      </c>
      <c r="AD111" s="10" t="str">
        <f t="shared" si="21"/>
        <v/>
      </c>
      <c r="AE111" s="10" t="str">
        <f t="shared" si="22"/>
        <v/>
      </c>
      <c r="AF111" s="10" t="str">
        <f t="shared" si="23"/>
        <v/>
      </c>
      <c r="AG111" s="10" t="str">
        <f t="shared" si="24"/>
        <v/>
      </c>
      <c r="AH111" s="10" t="str">
        <f t="shared" si="25"/>
        <v/>
      </c>
      <c r="AI111" s="10" t="e">
        <f t="shared" si="17"/>
        <v>#N/A</v>
      </c>
    </row>
    <row r="112" spans="23:35">
      <c r="W112" s="4" t="e">
        <f t="shared" si="13"/>
        <v>#N/A</v>
      </c>
      <c r="X112" s="19" t="e">
        <f t="shared" si="14"/>
        <v>#N/A</v>
      </c>
      <c r="Y112" s="10" t="e">
        <f t="shared" si="15"/>
        <v>#N/A</v>
      </c>
      <c r="Z112" s="10" t="e">
        <f t="shared" si="16"/>
        <v>#N/A</v>
      </c>
      <c r="AA112" s="10" t="str">
        <f t="shared" si="18"/>
        <v/>
      </c>
      <c r="AB112" s="10" t="str">
        <f t="shared" si="19"/>
        <v/>
      </c>
      <c r="AC112" s="10" t="str">
        <f t="shared" si="20"/>
        <v/>
      </c>
      <c r="AD112" s="10" t="str">
        <f t="shared" si="21"/>
        <v/>
      </c>
      <c r="AE112" s="10" t="str">
        <f t="shared" si="22"/>
        <v/>
      </c>
      <c r="AF112" s="10" t="str">
        <f t="shared" si="23"/>
        <v/>
      </c>
      <c r="AG112" s="10" t="str">
        <f t="shared" si="24"/>
        <v/>
      </c>
      <c r="AH112" s="10" t="str">
        <f t="shared" si="25"/>
        <v/>
      </c>
      <c r="AI112" s="10" t="e">
        <f t="shared" si="17"/>
        <v>#N/A</v>
      </c>
    </row>
    <row r="113" spans="23:35">
      <c r="W113" s="4" t="e">
        <f t="shared" si="13"/>
        <v>#N/A</v>
      </c>
      <c r="X113" s="19" t="e">
        <f t="shared" si="14"/>
        <v>#N/A</v>
      </c>
      <c r="Y113" s="10" t="e">
        <f t="shared" si="15"/>
        <v>#N/A</v>
      </c>
      <c r="Z113" s="10" t="e">
        <f t="shared" si="16"/>
        <v>#N/A</v>
      </c>
      <c r="AA113" s="10" t="str">
        <f t="shared" si="18"/>
        <v/>
      </c>
      <c r="AB113" s="10" t="str">
        <f t="shared" si="19"/>
        <v/>
      </c>
      <c r="AC113" s="10" t="str">
        <f t="shared" si="20"/>
        <v/>
      </c>
      <c r="AD113" s="10" t="str">
        <f t="shared" si="21"/>
        <v/>
      </c>
      <c r="AE113" s="10" t="str">
        <f t="shared" si="22"/>
        <v/>
      </c>
      <c r="AF113" s="10" t="str">
        <f t="shared" si="23"/>
        <v/>
      </c>
      <c r="AG113" s="10" t="str">
        <f t="shared" si="24"/>
        <v/>
      </c>
      <c r="AH113" s="10" t="str">
        <f t="shared" si="25"/>
        <v/>
      </c>
      <c r="AI113" s="10" t="e">
        <f t="shared" si="17"/>
        <v>#N/A</v>
      </c>
    </row>
    <row r="114" spans="23:35">
      <c r="W114" s="4" t="e">
        <f t="shared" si="13"/>
        <v>#N/A</v>
      </c>
      <c r="X114" s="19" t="e">
        <f t="shared" si="14"/>
        <v>#N/A</v>
      </c>
      <c r="Y114" s="10" t="e">
        <f t="shared" si="15"/>
        <v>#N/A</v>
      </c>
      <c r="Z114" s="10" t="e">
        <f t="shared" si="16"/>
        <v>#N/A</v>
      </c>
      <c r="AA114" s="10" t="str">
        <f t="shared" si="18"/>
        <v/>
      </c>
      <c r="AB114" s="10" t="str">
        <f t="shared" si="19"/>
        <v/>
      </c>
      <c r="AC114" s="10" t="str">
        <f t="shared" si="20"/>
        <v/>
      </c>
      <c r="AD114" s="10" t="str">
        <f t="shared" si="21"/>
        <v/>
      </c>
      <c r="AE114" s="10" t="str">
        <f t="shared" si="22"/>
        <v/>
      </c>
      <c r="AF114" s="10" t="str">
        <f t="shared" si="23"/>
        <v/>
      </c>
      <c r="AG114" s="10" t="str">
        <f t="shared" si="24"/>
        <v/>
      </c>
      <c r="AH114" s="10" t="str">
        <f t="shared" si="25"/>
        <v/>
      </c>
      <c r="AI114" s="10" t="e">
        <f t="shared" si="17"/>
        <v>#N/A</v>
      </c>
    </row>
    <row r="115" spans="23:35">
      <c r="W115" s="4" t="e">
        <f t="shared" si="13"/>
        <v>#N/A</v>
      </c>
      <c r="X115" s="19" t="e">
        <f t="shared" si="14"/>
        <v>#N/A</v>
      </c>
      <c r="Y115" s="10" t="e">
        <f t="shared" si="15"/>
        <v>#N/A</v>
      </c>
      <c r="Z115" s="10" t="e">
        <f t="shared" si="16"/>
        <v>#N/A</v>
      </c>
      <c r="AA115" s="10" t="str">
        <f t="shared" si="18"/>
        <v/>
      </c>
      <c r="AB115" s="10" t="str">
        <f t="shared" si="19"/>
        <v/>
      </c>
      <c r="AC115" s="10" t="str">
        <f t="shared" si="20"/>
        <v/>
      </c>
      <c r="AD115" s="10" t="str">
        <f t="shared" si="21"/>
        <v/>
      </c>
      <c r="AE115" s="10" t="str">
        <f t="shared" si="22"/>
        <v/>
      </c>
      <c r="AF115" s="10" t="str">
        <f t="shared" si="23"/>
        <v/>
      </c>
      <c r="AG115" s="10" t="str">
        <f t="shared" si="24"/>
        <v/>
      </c>
      <c r="AH115" s="10" t="str">
        <f t="shared" si="25"/>
        <v/>
      </c>
      <c r="AI115" s="10" t="e">
        <f t="shared" si="17"/>
        <v>#N/A</v>
      </c>
    </row>
    <row r="116" spans="23:35">
      <c r="W116" s="4" t="e">
        <f t="shared" si="13"/>
        <v>#N/A</v>
      </c>
      <c r="X116" s="19" t="e">
        <f t="shared" si="14"/>
        <v>#N/A</v>
      </c>
      <c r="Y116" s="10" t="e">
        <f t="shared" si="15"/>
        <v>#N/A</v>
      </c>
      <c r="Z116" s="10" t="e">
        <f t="shared" si="16"/>
        <v>#N/A</v>
      </c>
      <c r="AA116" s="10" t="str">
        <f t="shared" si="18"/>
        <v/>
      </c>
      <c r="AB116" s="10" t="str">
        <f t="shared" si="19"/>
        <v/>
      </c>
      <c r="AC116" s="10" t="str">
        <f t="shared" si="20"/>
        <v/>
      </c>
      <c r="AD116" s="10" t="str">
        <f t="shared" si="21"/>
        <v/>
      </c>
      <c r="AE116" s="10" t="str">
        <f t="shared" si="22"/>
        <v/>
      </c>
      <c r="AF116" s="10" t="str">
        <f t="shared" si="23"/>
        <v/>
      </c>
      <c r="AG116" s="10" t="str">
        <f t="shared" si="24"/>
        <v/>
      </c>
      <c r="AH116" s="10" t="str">
        <f t="shared" si="25"/>
        <v/>
      </c>
      <c r="AI116" s="10" t="e">
        <f t="shared" si="17"/>
        <v>#N/A</v>
      </c>
    </row>
    <row r="117" spans="23:35">
      <c r="W117" s="4" t="e">
        <f t="shared" si="13"/>
        <v>#N/A</v>
      </c>
      <c r="X117" s="19" t="e">
        <f t="shared" si="14"/>
        <v>#N/A</v>
      </c>
      <c r="Y117" s="10" t="e">
        <f t="shared" si="15"/>
        <v>#N/A</v>
      </c>
      <c r="Z117" s="10" t="e">
        <f t="shared" si="16"/>
        <v>#N/A</v>
      </c>
      <c r="AA117" s="10" t="str">
        <f t="shared" si="18"/>
        <v/>
      </c>
      <c r="AB117" s="10" t="str">
        <f t="shared" si="19"/>
        <v/>
      </c>
      <c r="AC117" s="10" t="str">
        <f t="shared" si="20"/>
        <v/>
      </c>
      <c r="AD117" s="10" t="str">
        <f t="shared" si="21"/>
        <v/>
      </c>
      <c r="AE117" s="10" t="str">
        <f t="shared" si="22"/>
        <v/>
      </c>
      <c r="AF117" s="10" t="str">
        <f t="shared" si="23"/>
        <v/>
      </c>
      <c r="AG117" s="10" t="str">
        <f t="shared" si="24"/>
        <v/>
      </c>
      <c r="AH117" s="10" t="str">
        <f t="shared" si="25"/>
        <v/>
      </c>
      <c r="AI117" s="10" t="e">
        <f t="shared" si="17"/>
        <v>#N/A</v>
      </c>
    </row>
    <row r="118" spans="23:35">
      <c r="W118" s="4" t="e">
        <f t="shared" si="13"/>
        <v>#N/A</v>
      </c>
      <c r="X118" s="19" t="e">
        <f t="shared" si="14"/>
        <v>#N/A</v>
      </c>
      <c r="Y118" s="10" t="e">
        <f t="shared" si="15"/>
        <v>#N/A</v>
      </c>
      <c r="Z118" s="10" t="e">
        <f t="shared" si="16"/>
        <v>#N/A</v>
      </c>
      <c r="AA118" s="10" t="str">
        <f t="shared" si="18"/>
        <v/>
      </c>
      <c r="AB118" s="10" t="str">
        <f t="shared" si="19"/>
        <v/>
      </c>
      <c r="AC118" s="10" t="str">
        <f t="shared" si="20"/>
        <v/>
      </c>
      <c r="AD118" s="10" t="str">
        <f t="shared" si="21"/>
        <v/>
      </c>
      <c r="AE118" s="10" t="str">
        <f t="shared" si="22"/>
        <v/>
      </c>
      <c r="AF118" s="10" t="str">
        <f t="shared" si="23"/>
        <v/>
      </c>
      <c r="AG118" s="10" t="str">
        <f t="shared" si="24"/>
        <v/>
      </c>
      <c r="AH118" s="10" t="str">
        <f t="shared" si="25"/>
        <v/>
      </c>
      <c r="AI118" s="10" t="e">
        <f t="shared" si="17"/>
        <v>#N/A</v>
      </c>
    </row>
    <row r="119" spans="23:35">
      <c r="W119" s="4" t="e">
        <f t="shared" si="13"/>
        <v>#N/A</v>
      </c>
      <c r="X119" s="19" t="e">
        <f t="shared" si="14"/>
        <v>#N/A</v>
      </c>
      <c r="Y119" s="10" t="e">
        <f t="shared" si="15"/>
        <v>#N/A</v>
      </c>
      <c r="Z119" s="10" t="e">
        <f t="shared" si="16"/>
        <v>#N/A</v>
      </c>
      <c r="AA119" s="10" t="str">
        <f t="shared" si="18"/>
        <v/>
      </c>
      <c r="AB119" s="10" t="str">
        <f t="shared" si="19"/>
        <v/>
      </c>
      <c r="AC119" s="10" t="str">
        <f t="shared" si="20"/>
        <v/>
      </c>
      <c r="AD119" s="10" t="str">
        <f t="shared" si="21"/>
        <v/>
      </c>
      <c r="AE119" s="10" t="str">
        <f t="shared" si="22"/>
        <v/>
      </c>
      <c r="AF119" s="10" t="str">
        <f t="shared" si="23"/>
        <v/>
      </c>
      <c r="AG119" s="10" t="str">
        <f t="shared" si="24"/>
        <v/>
      </c>
      <c r="AH119" s="10" t="str">
        <f t="shared" si="25"/>
        <v/>
      </c>
      <c r="AI119" s="10" t="e">
        <f t="shared" si="17"/>
        <v>#N/A</v>
      </c>
    </row>
    <row r="120" spans="23:35">
      <c r="W120" s="4" t="e">
        <f t="shared" si="13"/>
        <v>#N/A</v>
      </c>
      <c r="X120" s="19" t="e">
        <f t="shared" si="14"/>
        <v>#N/A</v>
      </c>
      <c r="Y120" s="10" t="e">
        <f t="shared" si="15"/>
        <v>#N/A</v>
      </c>
      <c r="Z120" s="10" t="e">
        <f t="shared" si="16"/>
        <v>#N/A</v>
      </c>
      <c r="AA120" s="10" t="str">
        <f t="shared" si="18"/>
        <v/>
      </c>
      <c r="AB120" s="10" t="str">
        <f t="shared" si="19"/>
        <v/>
      </c>
      <c r="AC120" s="10" t="str">
        <f t="shared" si="20"/>
        <v/>
      </c>
      <c r="AD120" s="10" t="str">
        <f t="shared" si="21"/>
        <v/>
      </c>
      <c r="AE120" s="10" t="str">
        <f t="shared" si="22"/>
        <v/>
      </c>
      <c r="AF120" s="10" t="str">
        <f t="shared" si="23"/>
        <v/>
      </c>
      <c r="AG120" s="10" t="str">
        <f t="shared" si="24"/>
        <v/>
      </c>
      <c r="AH120" s="10" t="str">
        <f t="shared" si="25"/>
        <v/>
      </c>
      <c r="AI120" s="10" t="e">
        <f t="shared" si="17"/>
        <v>#N/A</v>
      </c>
    </row>
    <row r="121" spans="23:35">
      <c r="W121" s="4" t="e">
        <f t="shared" si="13"/>
        <v>#N/A</v>
      </c>
      <c r="X121" s="19" t="e">
        <f t="shared" si="14"/>
        <v>#N/A</v>
      </c>
      <c r="Y121" s="10" t="e">
        <f t="shared" si="15"/>
        <v>#N/A</v>
      </c>
      <c r="Z121" s="10" t="e">
        <f t="shared" si="16"/>
        <v>#N/A</v>
      </c>
      <c r="AA121" s="10" t="str">
        <f t="shared" si="18"/>
        <v/>
      </c>
      <c r="AB121" s="10" t="str">
        <f t="shared" si="19"/>
        <v/>
      </c>
      <c r="AC121" s="10" t="str">
        <f t="shared" si="20"/>
        <v/>
      </c>
      <c r="AD121" s="10" t="str">
        <f t="shared" si="21"/>
        <v/>
      </c>
      <c r="AE121" s="10" t="str">
        <f t="shared" si="22"/>
        <v/>
      </c>
      <c r="AF121" s="10" t="str">
        <f t="shared" si="23"/>
        <v/>
      </c>
      <c r="AG121" s="10" t="str">
        <f t="shared" si="24"/>
        <v/>
      </c>
      <c r="AH121" s="10" t="str">
        <f t="shared" si="25"/>
        <v/>
      </c>
      <c r="AI121" s="10" t="e">
        <f t="shared" si="17"/>
        <v>#N/A</v>
      </c>
    </row>
    <row r="122" spans="23:35">
      <c r="W122" s="4" t="e">
        <f t="shared" si="13"/>
        <v>#N/A</v>
      </c>
      <c r="X122" s="19" t="e">
        <f t="shared" si="14"/>
        <v>#N/A</v>
      </c>
      <c r="Y122" s="10" t="e">
        <f t="shared" si="15"/>
        <v>#N/A</v>
      </c>
      <c r="Z122" s="10" t="e">
        <f t="shared" si="16"/>
        <v>#N/A</v>
      </c>
      <c r="AA122" s="10" t="str">
        <f t="shared" si="18"/>
        <v/>
      </c>
      <c r="AB122" s="10" t="str">
        <f t="shared" si="19"/>
        <v/>
      </c>
      <c r="AC122" s="10" t="str">
        <f t="shared" si="20"/>
        <v/>
      </c>
      <c r="AD122" s="10" t="str">
        <f t="shared" si="21"/>
        <v/>
      </c>
      <c r="AE122" s="10" t="str">
        <f t="shared" si="22"/>
        <v/>
      </c>
      <c r="AF122" s="10" t="str">
        <f t="shared" si="23"/>
        <v/>
      </c>
      <c r="AG122" s="10" t="str">
        <f t="shared" si="24"/>
        <v/>
      </c>
      <c r="AH122" s="10" t="str">
        <f t="shared" si="25"/>
        <v/>
      </c>
      <c r="AI122" s="10" t="e">
        <f t="shared" si="17"/>
        <v>#N/A</v>
      </c>
    </row>
    <row r="123" spans="23:35">
      <c r="W123" s="4" t="e">
        <f t="shared" si="13"/>
        <v>#N/A</v>
      </c>
      <c r="X123" s="19" t="e">
        <f t="shared" si="14"/>
        <v>#N/A</v>
      </c>
      <c r="Y123" s="10" t="e">
        <f t="shared" si="15"/>
        <v>#N/A</v>
      </c>
      <c r="Z123" s="10" t="e">
        <f t="shared" si="16"/>
        <v>#N/A</v>
      </c>
      <c r="AA123" s="10" t="str">
        <f t="shared" si="18"/>
        <v/>
      </c>
      <c r="AB123" s="10" t="str">
        <f t="shared" si="19"/>
        <v/>
      </c>
      <c r="AC123" s="10" t="str">
        <f t="shared" si="20"/>
        <v/>
      </c>
      <c r="AD123" s="10" t="str">
        <f t="shared" si="21"/>
        <v/>
      </c>
      <c r="AE123" s="10" t="str">
        <f t="shared" si="22"/>
        <v/>
      </c>
      <c r="AF123" s="10" t="str">
        <f t="shared" si="23"/>
        <v/>
      </c>
      <c r="AG123" s="10" t="str">
        <f t="shared" si="24"/>
        <v/>
      </c>
      <c r="AH123" s="10" t="str">
        <f t="shared" si="25"/>
        <v/>
      </c>
      <c r="AI123" s="10" t="e">
        <f t="shared" si="17"/>
        <v>#N/A</v>
      </c>
    </row>
    <row r="124" spans="23:35">
      <c r="W124" s="4" t="e">
        <f t="shared" si="13"/>
        <v>#N/A</v>
      </c>
      <c r="X124" s="19" t="e">
        <f t="shared" si="14"/>
        <v>#N/A</v>
      </c>
      <c r="Y124" s="10" t="e">
        <f t="shared" si="15"/>
        <v>#N/A</v>
      </c>
      <c r="Z124" s="10" t="e">
        <f t="shared" si="16"/>
        <v>#N/A</v>
      </c>
      <c r="AA124" s="10" t="str">
        <f t="shared" si="18"/>
        <v/>
      </c>
      <c r="AB124" s="10" t="str">
        <f t="shared" si="19"/>
        <v/>
      </c>
      <c r="AC124" s="10" t="str">
        <f t="shared" si="20"/>
        <v/>
      </c>
      <c r="AD124" s="10" t="str">
        <f t="shared" si="21"/>
        <v/>
      </c>
      <c r="AE124" s="10" t="str">
        <f t="shared" si="22"/>
        <v/>
      </c>
      <c r="AF124" s="10" t="str">
        <f t="shared" si="23"/>
        <v/>
      </c>
      <c r="AG124" s="10" t="str">
        <f t="shared" si="24"/>
        <v/>
      </c>
      <c r="AH124" s="10" t="str">
        <f t="shared" si="25"/>
        <v/>
      </c>
      <c r="AI124" s="10" t="e">
        <f t="shared" si="17"/>
        <v>#N/A</v>
      </c>
    </row>
    <row r="125" spans="23:35">
      <c r="W125" s="4" t="e">
        <f t="shared" si="13"/>
        <v>#N/A</v>
      </c>
      <c r="X125" s="19" t="e">
        <f t="shared" si="14"/>
        <v>#N/A</v>
      </c>
      <c r="Y125" s="10" t="e">
        <f t="shared" si="15"/>
        <v>#N/A</v>
      </c>
      <c r="Z125" s="10" t="e">
        <f t="shared" si="16"/>
        <v>#N/A</v>
      </c>
      <c r="AA125" s="10" t="str">
        <f t="shared" si="18"/>
        <v/>
      </c>
      <c r="AB125" s="10" t="str">
        <f t="shared" si="19"/>
        <v/>
      </c>
      <c r="AC125" s="10" t="str">
        <f t="shared" si="20"/>
        <v/>
      </c>
      <c r="AD125" s="10" t="str">
        <f t="shared" si="21"/>
        <v/>
      </c>
      <c r="AE125" s="10" t="str">
        <f t="shared" si="22"/>
        <v/>
      </c>
      <c r="AF125" s="10" t="str">
        <f t="shared" si="23"/>
        <v/>
      </c>
      <c r="AG125" s="10" t="str">
        <f t="shared" si="24"/>
        <v/>
      </c>
      <c r="AH125" s="10" t="str">
        <f t="shared" si="25"/>
        <v/>
      </c>
      <c r="AI125" s="10" t="e">
        <f t="shared" si="17"/>
        <v>#N/A</v>
      </c>
    </row>
    <row r="126" spans="23:35">
      <c r="W126" s="4" t="e">
        <f t="shared" si="13"/>
        <v>#N/A</v>
      </c>
      <c r="X126" s="19" t="e">
        <f t="shared" si="14"/>
        <v>#N/A</v>
      </c>
      <c r="Y126" s="10" t="e">
        <f t="shared" si="15"/>
        <v>#N/A</v>
      </c>
      <c r="Z126" s="10" t="e">
        <f t="shared" si="16"/>
        <v>#N/A</v>
      </c>
      <c r="AA126" s="10" t="str">
        <f t="shared" si="18"/>
        <v/>
      </c>
      <c r="AB126" s="10" t="str">
        <f t="shared" si="19"/>
        <v/>
      </c>
      <c r="AC126" s="10" t="str">
        <f t="shared" si="20"/>
        <v/>
      </c>
      <c r="AD126" s="10" t="str">
        <f t="shared" si="21"/>
        <v/>
      </c>
      <c r="AE126" s="10" t="str">
        <f t="shared" si="22"/>
        <v/>
      </c>
      <c r="AF126" s="10" t="str">
        <f t="shared" si="23"/>
        <v/>
      </c>
      <c r="AG126" s="10" t="str">
        <f t="shared" si="24"/>
        <v/>
      </c>
      <c r="AH126" s="10" t="str">
        <f t="shared" si="25"/>
        <v/>
      </c>
      <c r="AI126" s="10" t="e">
        <f t="shared" si="17"/>
        <v>#N/A</v>
      </c>
    </row>
    <row r="127" spans="23:35">
      <c r="W127" s="4" t="e">
        <f t="shared" si="13"/>
        <v>#N/A</v>
      </c>
      <c r="X127" s="19" t="e">
        <f t="shared" si="14"/>
        <v>#N/A</v>
      </c>
      <c r="Y127" s="10" t="e">
        <f t="shared" si="15"/>
        <v>#N/A</v>
      </c>
      <c r="Z127" s="10" t="e">
        <f t="shared" si="16"/>
        <v>#N/A</v>
      </c>
      <c r="AA127" s="10" t="str">
        <f t="shared" si="18"/>
        <v/>
      </c>
      <c r="AB127" s="10" t="str">
        <f t="shared" si="19"/>
        <v/>
      </c>
      <c r="AC127" s="10" t="str">
        <f t="shared" si="20"/>
        <v/>
      </c>
      <c r="AD127" s="10" t="str">
        <f t="shared" si="21"/>
        <v/>
      </c>
      <c r="AE127" s="10" t="str">
        <f t="shared" si="22"/>
        <v/>
      </c>
      <c r="AF127" s="10" t="str">
        <f t="shared" si="23"/>
        <v/>
      </c>
      <c r="AG127" s="10" t="str">
        <f t="shared" si="24"/>
        <v/>
      </c>
      <c r="AH127" s="10" t="str">
        <f t="shared" si="25"/>
        <v/>
      </c>
      <c r="AI127" s="10" t="e">
        <f t="shared" si="17"/>
        <v>#N/A</v>
      </c>
    </row>
    <row r="128" spans="23:35">
      <c r="W128" s="4" t="e">
        <f t="shared" si="13"/>
        <v>#N/A</v>
      </c>
      <c r="X128" s="19" t="e">
        <f t="shared" si="14"/>
        <v>#N/A</v>
      </c>
      <c r="Y128" s="10" t="e">
        <f t="shared" si="15"/>
        <v>#N/A</v>
      </c>
      <c r="Z128" s="10" t="e">
        <f t="shared" si="16"/>
        <v>#N/A</v>
      </c>
      <c r="AA128" s="10" t="str">
        <f t="shared" si="18"/>
        <v/>
      </c>
      <c r="AB128" s="10" t="str">
        <f t="shared" si="19"/>
        <v/>
      </c>
      <c r="AC128" s="10" t="str">
        <f t="shared" si="20"/>
        <v/>
      </c>
      <c r="AD128" s="10" t="str">
        <f t="shared" si="21"/>
        <v/>
      </c>
      <c r="AE128" s="10" t="str">
        <f t="shared" si="22"/>
        <v/>
      </c>
      <c r="AF128" s="10" t="str">
        <f t="shared" si="23"/>
        <v/>
      </c>
      <c r="AG128" s="10" t="str">
        <f t="shared" si="24"/>
        <v/>
      </c>
      <c r="AH128" s="10" t="str">
        <f t="shared" si="25"/>
        <v/>
      </c>
      <c r="AI128" s="10" t="e">
        <f t="shared" si="17"/>
        <v>#N/A</v>
      </c>
    </row>
    <row r="129" spans="23:35">
      <c r="W129" s="4" t="e">
        <f t="shared" si="13"/>
        <v>#N/A</v>
      </c>
      <c r="X129" s="19" t="e">
        <f t="shared" si="14"/>
        <v>#N/A</v>
      </c>
      <c r="Y129" s="10" t="e">
        <f t="shared" si="15"/>
        <v>#N/A</v>
      </c>
      <c r="Z129" s="10" t="e">
        <f t="shared" si="16"/>
        <v>#N/A</v>
      </c>
      <c r="AA129" s="10" t="str">
        <f t="shared" si="18"/>
        <v/>
      </c>
      <c r="AB129" s="10" t="str">
        <f t="shared" si="19"/>
        <v/>
      </c>
      <c r="AC129" s="10" t="str">
        <f t="shared" si="20"/>
        <v/>
      </c>
      <c r="AD129" s="10" t="str">
        <f t="shared" si="21"/>
        <v/>
      </c>
      <c r="AE129" s="10" t="str">
        <f t="shared" si="22"/>
        <v/>
      </c>
      <c r="AF129" s="10" t="str">
        <f t="shared" si="23"/>
        <v/>
      </c>
      <c r="AG129" s="10" t="str">
        <f t="shared" si="24"/>
        <v/>
      </c>
      <c r="AH129" s="10" t="str">
        <f t="shared" si="25"/>
        <v/>
      </c>
      <c r="AI129" s="10" t="e">
        <f t="shared" si="17"/>
        <v>#N/A</v>
      </c>
    </row>
    <row r="130" spans="23:35">
      <c r="W130" s="4" t="e">
        <f t="shared" ref="W130:W193" si="26">MOD(10-MOD(INT(VLOOKUP(LEFT($A130,1),檢查表,2,0)/10)*1+MOD(VLOOKUP(LEFT($A130,1),檢查表,2,0),10)*9+MID($A130,2,1)*8+MID($A130,3,1)*7+MID($A130,4,1)*6+MID($A130,5,1)*5+MID($A130,6,1)*4+MID($A130,7,1)*3+MID($A130,8,1)*2+MID($A130,9,1)*1,10),10)&lt;&gt;VALUE(RIGHT($A130,1))</f>
        <v>#N/A</v>
      </c>
      <c r="X130" s="19" t="e">
        <f t="shared" ref="X130:X193" si="27">VLOOKUP(LEFT(A130,1),檢查表,2,0)</f>
        <v>#N/A</v>
      </c>
      <c r="Y130" s="10" t="e">
        <f t="shared" ref="Y130:Y193" si="28">INT(VLOOKUP(LEFT(A130,1),檢查表,2,0)/10)</f>
        <v>#N/A</v>
      </c>
      <c r="Z130" s="10" t="e">
        <f t="shared" ref="Z130:Z193" si="29">MOD(VLOOKUP(LEFT(A130,1),檢查表,2,0),10)</f>
        <v>#N/A</v>
      </c>
      <c r="AA130" s="10" t="str">
        <f t="shared" si="18"/>
        <v/>
      </c>
      <c r="AB130" s="10" t="str">
        <f t="shared" si="19"/>
        <v/>
      </c>
      <c r="AC130" s="10" t="str">
        <f t="shared" si="20"/>
        <v/>
      </c>
      <c r="AD130" s="10" t="str">
        <f t="shared" si="21"/>
        <v/>
      </c>
      <c r="AE130" s="10" t="str">
        <f t="shared" si="22"/>
        <v/>
      </c>
      <c r="AF130" s="10" t="str">
        <f t="shared" si="23"/>
        <v/>
      </c>
      <c r="AG130" s="10" t="str">
        <f t="shared" si="24"/>
        <v/>
      </c>
      <c r="AH130" s="10" t="str">
        <f t="shared" si="25"/>
        <v/>
      </c>
      <c r="AI130" s="10" t="e">
        <f t="shared" ref="AI130:AI193" si="30">MOD(10-MOD(INT(VLOOKUP(LEFT($A130,1),檢查表,2,0)/10)*1+MOD(VLOOKUP(LEFT($A130,1),檢查表,2,0),10)*9+MID($A130,2,1)*8+MID($A130,3,1)*7+MID($A130,4,1)*6+MID($A130,5,1)*5+MID($A130,6,1)*4+MID($A130,7,1)*3+MID($A130,8,1)*2+MID($A130,9,1)*1,10),10)</f>
        <v>#N/A</v>
      </c>
    </row>
    <row r="131" spans="23:35">
      <c r="W131" s="4" t="e">
        <f t="shared" si="26"/>
        <v>#N/A</v>
      </c>
      <c r="X131" s="19" t="e">
        <f t="shared" si="27"/>
        <v>#N/A</v>
      </c>
      <c r="Y131" s="10" t="e">
        <f t="shared" si="28"/>
        <v>#N/A</v>
      </c>
      <c r="Z131" s="10" t="e">
        <f t="shared" si="29"/>
        <v>#N/A</v>
      </c>
      <c r="AA131" s="10" t="str">
        <f t="shared" ref="AA131:AA194" si="31">MID($A131,2,1)</f>
        <v/>
      </c>
      <c r="AB131" s="10" t="str">
        <f t="shared" ref="AB131:AB194" si="32">MID($A131,3,1)</f>
        <v/>
      </c>
      <c r="AC131" s="10" t="str">
        <f t="shared" ref="AC131:AC194" si="33">MID($A131,4,1)</f>
        <v/>
      </c>
      <c r="AD131" s="10" t="str">
        <f t="shared" ref="AD131:AD194" si="34">MID($A131,5,1)</f>
        <v/>
      </c>
      <c r="AE131" s="10" t="str">
        <f t="shared" ref="AE131:AE194" si="35">MID($A131,6,1)</f>
        <v/>
      </c>
      <c r="AF131" s="10" t="str">
        <f t="shared" ref="AF131:AF194" si="36">MID($A131,7,1)</f>
        <v/>
      </c>
      <c r="AG131" s="10" t="str">
        <f t="shared" ref="AG131:AG194" si="37">MID($A131,8,1)</f>
        <v/>
      </c>
      <c r="AH131" s="10" t="str">
        <f t="shared" ref="AH131:AH194" si="38">MID($A131,9,1)</f>
        <v/>
      </c>
      <c r="AI131" s="10" t="e">
        <f t="shared" si="30"/>
        <v>#N/A</v>
      </c>
    </row>
    <row r="132" spans="23:35">
      <c r="W132" s="4" t="e">
        <f t="shared" si="26"/>
        <v>#N/A</v>
      </c>
      <c r="X132" s="19" t="e">
        <f t="shared" si="27"/>
        <v>#N/A</v>
      </c>
      <c r="Y132" s="10" t="e">
        <f t="shared" si="28"/>
        <v>#N/A</v>
      </c>
      <c r="Z132" s="10" t="e">
        <f t="shared" si="29"/>
        <v>#N/A</v>
      </c>
      <c r="AA132" s="10" t="str">
        <f t="shared" si="31"/>
        <v/>
      </c>
      <c r="AB132" s="10" t="str">
        <f t="shared" si="32"/>
        <v/>
      </c>
      <c r="AC132" s="10" t="str">
        <f t="shared" si="33"/>
        <v/>
      </c>
      <c r="AD132" s="10" t="str">
        <f t="shared" si="34"/>
        <v/>
      </c>
      <c r="AE132" s="10" t="str">
        <f t="shared" si="35"/>
        <v/>
      </c>
      <c r="AF132" s="10" t="str">
        <f t="shared" si="36"/>
        <v/>
      </c>
      <c r="AG132" s="10" t="str">
        <f t="shared" si="37"/>
        <v/>
      </c>
      <c r="AH132" s="10" t="str">
        <f t="shared" si="38"/>
        <v/>
      </c>
      <c r="AI132" s="10" t="e">
        <f t="shared" si="30"/>
        <v>#N/A</v>
      </c>
    </row>
    <row r="133" spans="23:35">
      <c r="W133" s="4" t="e">
        <f t="shared" si="26"/>
        <v>#N/A</v>
      </c>
      <c r="X133" s="19" t="e">
        <f t="shared" si="27"/>
        <v>#N/A</v>
      </c>
      <c r="Y133" s="10" t="e">
        <f t="shared" si="28"/>
        <v>#N/A</v>
      </c>
      <c r="Z133" s="10" t="e">
        <f t="shared" si="29"/>
        <v>#N/A</v>
      </c>
      <c r="AA133" s="10" t="str">
        <f t="shared" si="31"/>
        <v/>
      </c>
      <c r="AB133" s="10" t="str">
        <f t="shared" si="32"/>
        <v/>
      </c>
      <c r="AC133" s="10" t="str">
        <f t="shared" si="33"/>
        <v/>
      </c>
      <c r="AD133" s="10" t="str">
        <f t="shared" si="34"/>
        <v/>
      </c>
      <c r="AE133" s="10" t="str">
        <f t="shared" si="35"/>
        <v/>
      </c>
      <c r="AF133" s="10" t="str">
        <f t="shared" si="36"/>
        <v/>
      </c>
      <c r="AG133" s="10" t="str">
        <f t="shared" si="37"/>
        <v/>
      </c>
      <c r="AH133" s="10" t="str">
        <f t="shared" si="38"/>
        <v/>
      </c>
      <c r="AI133" s="10" t="e">
        <f t="shared" si="30"/>
        <v>#N/A</v>
      </c>
    </row>
    <row r="134" spans="23:35">
      <c r="W134" s="4" t="e">
        <f t="shared" si="26"/>
        <v>#N/A</v>
      </c>
      <c r="X134" s="19" t="e">
        <f t="shared" si="27"/>
        <v>#N/A</v>
      </c>
      <c r="Y134" s="10" t="e">
        <f t="shared" si="28"/>
        <v>#N/A</v>
      </c>
      <c r="Z134" s="10" t="e">
        <f t="shared" si="29"/>
        <v>#N/A</v>
      </c>
      <c r="AA134" s="10" t="str">
        <f t="shared" si="31"/>
        <v/>
      </c>
      <c r="AB134" s="10" t="str">
        <f t="shared" si="32"/>
        <v/>
      </c>
      <c r="AC134" s="10" t="str">
        <f t="shared" si="33"/>
        <v/>
      </c>
      <c r="AD134" s="10" t="str">
        <f t="shared" si="34"/>
        <v/>
      </c>
      <c r="AE134" s="10" t="str">
        <f t="shared" si="35"/>
        <v/>
      </c>
      <c r="AF134" s="10" t="str">
        <f t="shared" si="36"/>
        <v/>
      </c>
      <c r="AG134" s="10" t="str">
        <f t="shared" si="37"/>
        <v/>
      </c>
      <c r="AH134" s="10" t="str">
        <f t="shared" si="38"/>
        <v/>
      </c>
      <c r="AI134" s="10" t="e">
        <f t="shared" si="30"/>
        <v>#N/A</v>
      </c>
    </row>
    <row r="135" spans="23:35">
      <c r="W135" s="4" t="e">
        <f t="shared" si="26"/>
        <v>#N/A</v>
      </c>
      <c r="X135" s="19" t="e">
        <f t="shared" si="27"/>
        <v>#N/A</v>
      </c>
      <c r="Y135" s="10" t="e">
        <f t="shared" si="28"/>
        <v>#N/A</v>
      </c>
      <c r="Z135" s="10" t="e">
        <f t="shared" si="29"/>
        <v>#N/A</v>
      </c>
      <c r="AA135" s="10" t="str">
        <f t="shared" si="31"/>
        <v/>
      </c>
      <c r="AB135" s="10" t="str">
        <f t="shared" si="32"/>
        <v/>
      </c>
      <c r="AC135" s="10" t="str">
        <f t="shared" si="33"/>
        <v/>
      </c>
      <c r="AD135" s="10" t="str">
        <f t="shared" si="34"/>
        <v/>
      </c>
      <c r="AE135" s="10" t="str">
        <f t="shared" si="35"/>
        <v/>
      </c>
      <c r="AF135" s="10" t="str">
        <f t="shared" si="36"/>
        <v/>
      </c>
      <c r="AG135" s="10" t="str">
        <f t="shared" si="37"/>
        <v/>
      </c>
      <c r="AH135" s="10" t="str">
        <f t="shared" si="38"/>
        <v/>
      </c>
      <c r="AI135" s="10" t="e">
        <f t="shared" si="30"/>
        <v>#N/A</v>
      </c>
    </row>
    <row r="136" spans="23:35">
      <c r="W136" s="4" t="e">
        <f t="shared" si="26"/>
        <v>#N/A</v>
      </c>
      <c r="X136" s="19" t="e">
        <f t="shared" si="27"/>
        <v>#N/A</v>
      </c>
      <c r="Y136" s="10" t="e">
        <f t="shared" si="28"/>
        <v>#N/A</v>
      </c>
      <c r="Z136" s="10" t="e">
        <f t="shared" si="29"/>
        <v>#N/A</v>
      </c>
      <c r="AA136" s="10" t="str">
        <f t="shared" si="31"/>
        <v/>
      </c>
      <c r="AB136" s="10" t="str">
        <f t="shared" si="32"/>
        <v/>
      </c>
      <c r="AC136" s="10" t="str">
        <f t="shared" si="33"/>
        <v/>
      </c>
      <c r="AD136" s="10" t="str">
        <f t="shared" si="34"/>
        <v/>
      </c>
      <c r="AE136" s="10" t="str">
        <f t="shared" si="35"/>
        <v/>
      </c>
      <c r="AF136" s="10" t="str">
        <f t="shared" si="36"/>
        <v/>
      </c>
      <c r="AG136" s="10" t="str">
        <f t="shared" si="37"/>
        <v/>
      </c>
      <c r="AH136" s="10" t="str">
        <f t="shared" si="38"/>
        <v/>
      </c>
      <c r="AI136" s="10" t="e">
        <f t="shared" si="30"/>
        <v>#N/A</v>
      </c>
    </row>
    <row r="137" spans="23:35">
      <c r="W137" s="4" t="e">
        <f t="shared" si="26"/>
        <v>#N/A</v>
      </c>
      <c r="X137" s="19" t="e">
        <f t="shared" si="27"/>
        <v>#N/A</v>
      </c>
      <c r="Y137" s="10" t="e">
        <f t="shared" si="28"/>
        <v>#N/A</v>
      </c>
      <c r="Z137" s="10" t="e">
        <f t="shared" si="29"/>
        <v>#N/A</v>
      </c>
      <c r="AA137" s="10" t="str">
        <f t="shared" si="31"/>
        <v/>
      </c>
      <c r="AB137" s="10" t="str">
        <f t="shared" si="32"/>
        <v/>
      </c>
      <c r="AC137" s="10" t="str">
        <f t="shared" si="33"/>
        <v/>
      </c>
      <c r="AD137" s="10" t="str">
        <f t="shared" si="34"/>
        <v/>
      </c>
      <c r="AE137" s="10" t="str">
        <f t="shared" si="35"/>
        <v/>
      </c>
      <c r="AF137" s="10" t="str">
        <f t="shared" si="36"/>
        <v/>
      </c>
      <c r="AG137" s="10" t="str">
        <f t="shared" si="37"/>
        <v/>
      </c>
      <c r="AH137" s="10" t="str">
        <f t="shared" si="38"/>
        <v/>
      </c>
      <c r="AI137" s="10" t="e">
        <f t="shared" si="30"/>
        <v>#N/A</v>
      </c>
    </row>
    <row r="138" spans="23:35">
      <c r="W138" s="4" t="e">
        <f t="shared" si="26"/>
        <v>#N/A</v>
      </c>
      <c r="X138" s="19" t="e">
        <f t="shared" si="27"/>
        <v>#N/A</v>
      </c>
      <c r="Y138" s="10" t="e">
        <f t="shared" si="28"/>
        <v>#N/A</v>
      </c>
      <c r="Z138" s="10" t="e">
        <f t="shared" si="29"/>
        <v>#N/A</v>
      </c>
      <c r="AA138" s="10" t="str">
        <f t="shared" si="31"/>
        <v/>
      </c>
      <c r="AB138" s="10" t="str">
        <f t="shared" si="32"/>
        <v/>
      </c>
      <c r="AC138" s="10" t="str">
        <f t="shared" si="33"/>
        <v/>
      </c>
      <c r="AD138" s="10" t="str">
        <f t="shared" si="34"/>
        <v/>
      </c>
      <c r="AE138" s="10" t="str">
        <f t="shared" si="35"/>
        <v/>
      </c>
      <c r="AF138" s="10" t="str">
        <f t="shared" si="36"/>
        <v/>
      </c>
      <c r="AG138" s="10" t="str">
        <f t="shared" si="37"/>
        <v/>
      </c>
      <c r="AH138" s="10" t="str">
        <f t="shared" si="38"/>
        <v/>
      </c>
      <c r="AI138" s="10" t="e">
        <f t="shared" si="30"/>
        <v>#N/A</v>
      </c>
    </row>
    <row r="139" spans="23:35">
      <c r="W139" s="4" t="e">
        <f t="shared" si="26"/>
        <v>#N/A</v>
      </c>
      <c r="X139" s="19" t="e">
        <f t="shared" si="27"/>
        <v>#N/A</v>
      </c>
      <c r="Y139" s="10" t="e">
        <f t="shared" si="28"/>
        <v>#N/A</v>
      </c>
      <c r="Z139" s="10" t="e">
        <f t="shared" si="29"/>
        <v>#N/A</v>
      </c>
      <c r="AA139" s="10" t="str">
        <f t="shared" si="31"/>
        <v/>
      </c>
      <c r="AB139" s="10" t="str">
        <f t="shared" si="32"/>
        <v/>
      </c>
      <c r="AC139" s="10" t="str">
        <f t="shared" si="33"/>
        <v/>
      </c>
      <c r="AD139" s="10" t="str">
        <f t="shared" si="34"/>
        <v/>
      </c>
      <c r="AE139" s="10" t="str">
        <f t="shared" si="35"/>
        <v/>
      </c>
      <c r="AF139" s="10" t="str">
        <f t="shared" si="36"/>
        <v/>
      </c>
      <c r="AG139" s="10" t="str">
        <f t="shared" si="37"/>
        <v/>
      </c>
      <c r="AH139" s="10" t="str">
        <f t="shared" si="38"/>
        <v/>
      </c>
      <c r="AI139" s="10" t="e">
        <f t="shared" si="30"/>
        <v>#N/A</v>
      </c>
    </row>
    <row r="140" spans="23:35">
      <c r="W140" s="4" t="e">
        <f t="shared" si="26"/>
        <v>#N/A</v>
      </c>
      <c r="X140" s="19" t="e">
        <f t="shared" si="27"/>
        <v>#N/A</v>
      </c>
      <c r="Y140" s="10" t="e">
        <f t="shared" si="28"/>
        <v>#N/A</v>
      </c>
      <c r="Z140" s="10" t="e">
        <f t="shared" si="29"/>
        <v>#N/A</v>
      </c>
      <c r="AA140" s="10" t="str">
        <f t="shared" si="31"/>
        <v/>
      </c>
      <c r="AB140" s="10" t="str">
        <f t="shared" si="32"/>
        <v/>
      </c>
      <c r="AC140" s="10" t="str">
        <f t="shared" si="33"/>
        <v/>
      </c>
      <c r="AD140" s="10" t="str">
        <f t="shared" si="34"/>
        <v/>
      </c>
      <c r="AE140" s="10" t="str">
        <f t="shared" si="35"/>
        <v/>
      </c>
      <c r="AF140" s="10" t="str">
        <f t="shared" si="36"/>
        <v/>
      </c>
      <c r="AG140" s="10" t="str">
        <f t="shared" si="37"/>
        <v/>
      </c>
      <c r="AH140" s="10" t="str">
        <f t="shared" si="38"/>
        <v/>
      </c>
      <c r="AI140" s="10" t="e">
        <f t="shared" si="30"/>
        <v>#N/A</v>
      </c>
    </row>
    <row r="141" spans="23:35">
      <c r="W141" s="4" t="e">
        <f t="shared" si="26"/>
        <v>#N/A</v>
      </c>
      <c r="X141" s="19" t="e">
        <f t="shared" si="27"/>
        <v>#N/A</v>
      </c>
      <c r="Y141" s="10" t="e">
        <f t="shared" si="28"/>
        <v>#N/A</v>
      </c>
      <c r="Z141" s="10" t="e">
        <f t="shared" si="29"/>
        <v>#N/A</v>
      </c>
      <c r="AA141" s="10" t="str">
        <f t="shared" si="31"/>
        <v/>
      </c>
      <c r="AB141" s="10" t="str">
        <f t="shared" si="32"/>
        <v/>
      </c>
      <c r="AC141" s="10" t="str">
        <f t="shared" si="33"/>
        <v/>
      </c>
      <c r="AD141" s="10" t="str">
        <f t="shared" si="34"/>
        <v/>
      </c>
      <c r="AE141" s="10" t="str">
        <f t="shared" si="35"/>
        <v/>
      </c>
      <c r="AF141" s="10" t="str">
        <f t="shared" si="36"/>
        <v/>
      </c>
      <c r="AG141" s="10" t="str">
        <f t="shared" si="37"/>
        <v/>
      </c>
      <c r="AH141" s="10" t="str">
        <f t="shared" si="38"/>
        <v/>
      </c>
      <c r="AI141" s="10" t="e">
        <f t="shared" si="30"/>
        <v>#N/A</v>
      </c>
    </row>
    <row r="142" spans="23:35">
      <c r="W142" s="4" t="e">
        <f t="shared" si="26"/>
        <v>#N/A</v>
      </c>
      <c r="X142" s="19" t="e">
        <f t="shared" si="27"/>
        <v>#N/A</v>
      </c>
      <c r="Y142" s="10" t="e">
        <f t="shared" si="28"/>
        <v>#N/A</v>
      </c>
      <c r="Z142" s="10" t="e">
        <f t="shared" si="29"/>
        <v>#N/A</v>
      </c>
      <c r="AA142" s="10" t="str">
        <f t="shared" si="31"/>
        <v/>
      </c>
      <c r="AB142" s="10" t="str">
        <f t="shared" si="32"/>
        <v/>
      </c>
      <c r="AC142" s="10" t="str">
        <f t="shared" si="33"/>
        <v/>
      </c>
      <c r="AD142" s="10" t="str">
        <f t="shared" si="34"/>
        <v/>
      </c>
      <c r="AE142" s="10" t="str">
        <f t="shared" si="35"/>
        <v/>
      </c>
      <c r="AF142" s="10" t="str">
        <f t="shared" si="36"/>
        <v/>
      </c>
      <c r="AG142" s="10" t="str">
        <f t="shared" si="37"/>
        <v/>
      </c>
      <c r="AH142" s="10" t="str">
        <f t="shared" si="38"/>
        <v/>
      </c>
      <c r="AI142" s="10" t="e">
        <f t="shared" si="30"/>
        <v>#N/A</v>
      </c>
    </row>
    <row r="143" spans="23:35">
      <c r="W143" s="4" t="e">
        <f t="shared" si="26"/>
        <v>#N/A</v>
      </c>
      <c r="X143" s="19" t="e">
        <f t="shared" si="27"/>
        <v>#N/A</v>
      </c>
      <c r="Y143" s="10" t="e">
        <f t="shared" si="28"/>
        <v>#N/A</v>
      </c>
      <c r="Z143" s="10" t="e">
        <f t="shared" si="29"/>
        <v>#N/A</v>
      </c>
      <c r="AA143" s="10" t="str">
        <f t="shared" si="31"/>
        <v/>
      </c>
      <c r="AB143" s="10" t="str">
        <f t="shared" si="32"/>
        <v/>
      </c>
      <c r="AC143" s="10" t="str">
        <f t="shared" si="33"/>
        <v/>
      </c>
      <c r="AD143" s="10" t="str">
        <f t="shared" si="34"/>
        <v/>
      </c>
      <c r="AE143" s="10" t="str">
        <f t="shared" si="35"/>
        <v/>
      </c>
      <c r="AF143" s="10" t="str">
        <f t="shared" si="36"/>
        <v/>
      </c>
      <c r="AG143" s="10" t="str">
        <f t="shared" si="37"/>
        <v/>
      </c>
      <c r="AH143" s="10" t="str">
        <f t="shared" si="38"/>
        <v/>
      </c>
      <c r="AI143" s="10" t="e">
        <f t="shared" si="30"/>
        <v>#N/A</v>
      </c>
    </row>
    <row r="144" spans="23:35">
      <c r="W144" s="4" t="e">
        <f t="shared" si="26"/>
        <v>#N/A</v>
      </c>
      <c r="X144" s="19" t="e">
        <f t="shared" si="27"/>
        <v>#N/A</v>
      </c>
      <c r="Y144" s="10" t="e">
        <f t="shared" si="28"/>
        <v>#N/A</v>
      </c>
      <c r="Z144" s="10" t="e">
        <f t="shared" si="29"/>
        <v>#N/A</v>
      </c>
      <c r="AA144" s="10" t="str">
        <f t="shared" si="31"/>
        <v/>
      </c>
      <c r="AB144" s="10" t="str">
        <f t="shared" si="32"/>
        <v/>
      </c>
      <c r="AC144" s="10" t="str">
        <f t="shared" si="33"/>
        <v/>
      </c>
      <c r="AD144" s="10" t="str">
        <f t="shared" si="34"/>
        <v/>
      </c>
      <c r="AE144" s="10" t="str">
        <f t="shared" si="35"/>
        <v/>
      </c>
      <c r="AF144" s="10" t="str">
        <f t="shared" si="36"/>
        <v/>
      </c>
      <c r="AG144" s="10" t="str">
        <f t="shared" si="37"/>
        <v/>
      </c>
      <c r="AH144" s="10" t="str">
        <f t="shared" si="38"/>
        <v/>
      </c>
      <c r="AI144" s="10" t="e">
        <f t="shared" si="30"/>
        <v>#N/A</v>
      </c>
    </row>
    <row r="145" spans="23:35">
      <c r="W145" s="4" t="e">
        <f t="shared" si="26"/>
        <v>#N/A</v>
      </c>
      <c r="X145" s="19" t="e">
        <f t="shared" si="27"/>
        <v>#N/A</v>
      </c>
      <c r="Y145" s="10" t="e">
        <f t="shared" si="28"/>
        <v>#N/A</v>
      </c>
      <c r="Z145" s="10" t="e">
        <f t="shared" si="29"/>
        <v>#N/A</v>
      </c>
      <c r="AA145" s="10" t="str">
        <f t="shared" si="31"/>
        <v/>
      </c>
      <c r="AB145" s="10" t="str">
        <f t="shared" si="32"/>
        <v/>
      </c>
      <c r="AC145" s="10" t="str">
        <f t="shared" si="33"/>
        <v/>
      </c>
      <c r="AD145" s="10" t="str">
        <f t="shared" si="34"/>
        <v/>
      </c>
      <c r="AE145" s="10" t="str">
        <f t="shared" si="35"/>
        <v/>
      </c>
      <c r="AF145" s="10" t="str">
        <f t="shared" si="36"/>
        <v/>
      </c>
      <c r="AG145" s="10" t="str">
        <f t="shared" si="37"/>
        <v/>
      </c>
      <c r="AH145" s="10" t="str">
        <f t="shared" si="38"/>
        <v/>
      </c>
      <c r="AI145" s="10" t="e">
        <f t="shared" si="30"/>
        <v>#N/A</v>
      </c>
    </row>
    <row r="146" spans="23:35">
      <c r="W146" s="4" t="e">
        <f t="shared" si="26"/>
        <v>#N/A</v>
      </c>
      <c r="X146" s="19" t="e">
        <f t="shared" si="27"/>
        <v>#N/A</v>
      </c>
      <c r="Y146" s="10" t="e">
        <f t="shared" si="28"/>
        <v>#N/A</v>
      </c>
      <c r="Z146" s="10" t="e">
        <f t="shared" si="29"/>
        <v>#N/A</v>
      </c>
      <c r="AA146" s="10" t="str">
        <f t="shared" si="31"/>
        <v/>
      </c>
      <c r="AB146" s="10" t="str">
        <f t="shared" si="32"/>
        <v/>
      </c>
      <c r="AC146" s="10" t="str">
        <f t="shared" si="33"/>
        <v/>
      </c>
      <c r="AD146" s="10" t="str">
        <f t="shared" si="34"/>
        <v/>
      </c>
      <c r="AE146" s="10" t="str">
        <f t="shared" si="35"/>
        <v/>
      </c>
      <c r="AF146" s="10" t="str">
        <f t="shared" si="36"/>
        <v/>
      </c>
      <c r="AG146" s="10" t="str">
        <f t="shared" si="37"/>
        <v/>
      </c>
      <c r="AH146" s="10" t="str">
        <f t="shared" si="38"/>
        <v/>
      </c>
      <c r="AI146" s="10" t="e">
        <f t="shared" si="30"/>
        <v>#N/A</v>
      </c>
    </row>
    <row r="147" spans="23:35">
      <c r="W147" s="4" t="e">
        <f t="shared" si="26"/>
        <v>#N/A</v>
      </c>
      <c r="X147" s="19" t="e">
        <f t="shared" si="27"/>
        <v>#N/A</v>
      </c>
      <c r="Y147" s="10" t="e">
        <f t="shared" si="28"/>
        <v>#N/A</v>
      </c>
      <c r="Z147" s="10" t="e">
        <f t="shared" si="29"/>
        <v>#N/A</v>
      </c>
      <c r="AA147" s="10" t="str">
        <f t="shared" si="31"/>
        <v/>
      </c>
      <c r="AB147" s="10" t="str">
        <f t="shared" si="32"/>
        <v/>
      </c>
      <c r="AC147" s="10" t="str">
        <f t="shared" si="33"/>
        <v/>
      </c>
      <c r="AD147" s="10" t="str">
        <f t="shared" si="34"/>
        <v/>
      </c>
      <c r="AE147" s="10" t="str">
        <f t="shared" si="35"/>
        <v/>
      </c>
      <c r="AF147" s="10" t="str">
        <f t="shared" si="36"/>
        <v/>
      </c>
      <c r="AG147" s="10" t="str">
        <f t="shared" si="37"/>
        <v/>
      </c>
      <c r="AH147" s="10" t="str">
        <f t="shared" si="38"/>
        <v/>
      </c>
      <c r="AI147" s="10" t="e">
        <f t="shared" si="30"/>
        <v>#N/A</v>
      </c>
    </row>
    <row r="148" spans="23:35">
      <c r="W148" s="4" t="e">
        <f t="shared" si="26"/>
        <v>#N/A</v>
      </c>
      <c r="X148" s="19" t="e">
        <f t="shared" si="27"/>
        <v>#N/A</v>
      </c>
      <c r="Y148" s="10" t="e">
        <f t="shared" si="28"/>
        <v>#N/A</v>
      </c>
      <c r="Z148" s="10" t="e">
        <f t="shared" si="29"/>
        <v>#N/A</v>
      </c>
      <c r="AA148" s="10" t="str">
        <f t="shared" si="31"/>
        <v/>
      </c>
      <c r="AB148" s="10" t="str">
        <f t="shared" si="32"/>
        <v/>
      </c>
      <c r="AC148" s="10" t="str">
        <f t="shared" si="33"/>
        <v/>
      </c>
      <c r="AD148" s="10" t="str">
        <f t="shared" si="34"/>
        <v/>
      </c>
      <c r="AE148" s="10" t="str">
        <f t="shared" si="35"/>
        <v/>
      </c>
      <c r="AF148" s="10" t="str">
        <f t="shared" si="36"/>
        <v/>
      </c>
      <c r="AG148" s="10" t="str">
        <f t="shared" si="37"/>
        <v/>
      </c>
      <c r="AH148" s="10" t="str">
        <f t="shared" si="38"/>
        <v/>
      </c>
      <c r="AI148" s="10" t="e">
        <f t="shared" si="30"/>
        <v>#N/A</v>
      </c>
    </row>
    <row r="149" spans="23:35">
      <c r="W149" s="4" t="e">
        <f t="shared" si="26"/>
        <v>#N/A</v>
      </c>
      <c r="X149" s="19" t="e">
        <f t="shared" si="27"/>
        <v>#N/A</v>
      </c>
      <c r="Y149" s="10" t="e">
        <f t="shared" si="28"/>
        <v>#N/A</v>
      </c>
      <c r="Z149" s="10" t="e">
        <f t="shared" si="29"/>
        <v>#N/A</v>
      </c>
      <c r="AA149" s="10" t="str">
        <f t="shared" si="31"/>
        <v/>
      </c>
      <c r="AB149" s="10" t="str">
        <f t="shared" si="32"/>
        <v/>
      </c>
      <c r="AC149" s="10" t="str">
        <f t="shared" si="33"/>
        <v/>
      </c>
      <c r="AD149" s="10" t="str">
        <f t="shared" si="34"/>
        <v/>
      </c>
      <c r="AE149" s="10" t="str">
        <f t="shared" si="35"/>
        <v/>
      </c>
      <c r="AF149" s="10" t="str">
        <f t="shared" si="36"/>
        <v/>
      </c>
      <c r="AG149" s="10" t="str">
        <f t="shared" si="37"/>
        <v/>
      </c>
      <c r="AH149" s="10" t="str">
        <f t="shared" si="38"/>
        <v/>
      </c>
      <c r="AI149" s="10" t="e">
        <f t="shared" si="30"/>
        <v>#N/A</v>
      </c>
    </row>
    <row r="150" spans="23:35">
      <c r="W150" s="4" t="e">
        <f t="shared" si="26"/>
        <v>#N/A</v>
      </c>
      <c r="X150" s="19" t="e">
        <f t="shared" si="27"/>
        <v>#N/A</v>
      </c>
      <c r="Y150" s="10" t="e">
        <f t="shared" si="28"/>
        <v>#N/A</v>
      </c>
      <c r="Z150" s="10" t="e">
        <f t="shared" si="29"/>
        <v>#N/A</v>
      </c>
      <c r="AA150" s="10" t="str">
        <f t="shared" si="31"/>
        <v/>
      </c>
      <c r="AB150" s="10" t="str">
        <f t="shared" si="32"/>
        <v/>
      </c>
      <c r="AC150" s="10" t="str">
        <f t="shared" si="33"/>
        <v/>
      </c>
      <c r="AD150" s="10" t="str">
        <f t="shared" si="34"/>
        <v/>
      </c>
      <c r="AE150" s="10" t="str">
        <f t="shared" si="35"/>
        <v/>
      </c>
      <c r="AF150" s="10" t="str">
        <f t="shared" si="36"/>
        <v/>
      </c>
      <c r="AG150" s="10" t="str">
        <f t="shared" si="37"/>
        <v/>
      </c>
      <c r="AH150" s="10" t="str">
        <f t="shared" si="38"/>
        <v/>
      </c>
      <c r="AI150" s="10" t="e">
        <f t="shared" si="30"/>
        <v>#N/A</v>
      </c>
    </row>
    <row r="151" spans="23:35">
      <c r="W151" s="4" t="e">
        <f t="shared" si="26"/>
        <v>#N/A</v>
      </c>
      <c r="X151" s="19" t="e">
        <f t="shared" si="27"/>
        <v>#N/A</v>
      </c>
      <c r="Y151" s="10" t="e">
        <f t="shared" si="28"/>
        <v>#N/A</v>
      </c>
      <c r="Z151" s="10" t="e">
        <f t="shared" si="29"/>
        <v>#N/A</v>
      </c>
      <c r="AA151" s="10" t="str">
        <f t="shared" si="31"/>
        <v/>
      </c>
      <c r="AB151" s="10" t="str">
        <f t="shared" si="32"/>
        <v/>
      </c>
      <c r="AC151" s="10" t="str">
        <f t="shared" si="33"/>
        <v/>
      </c>
      <c r="AD151" s="10" t="str">
        <f t="shared" si="34"/>
        <v/>
      </c>
      <c r="AE151" s="10" t="str">
        <f t="shared" si="35"/>
        <v/>
      </c>
      <c r="AF151" s="10" t="str">
        <f t="shared" si="36"/>
        <v/>
      </c>
      <c r="AG151" s="10" t="str">
        <f t="shared" si="37"/>
        <v/>
      </c>
      <c r="AH151" s="10" t="str">
        <f t="shared" si="38"/>
        <v/>
      </c>
      <c r="AI151" s="10" t="e">
        <f t="shared" si="30"/>
        <v>#N/A</v>
      </c>
    </row>
    <row r="152" spans="23:35">
      <c r="W152" s="4" t="e">
        <f t="shared" si="26"/>
        <v>#N/A</v>
      </c>
      <c r="X152" s="19" t="e">
        <f t="shared" si="27"/>
        <v>#N/A</v>
      </c>
      <c r="Y152" s="10" t="e">
        <f t="shared" si="28"/>
        <v>#N/A</v>
      </c>
      <c r="Z152" s="10" t="e">
        <f t="shared" si="29"/>
        <v>#N/A</v>
      </c>
      <c r="AA152" s="10" t="str">
        <f t="shared" si="31"/>
        <v/>
      </c>
      <c r="AB152" s="10" t="str">
        <f t="shared" si="32"/>
        <v/>
      </c>
      <c r="AC152" s="10" t="str">
        <f t="shared" si="33"/>
        <v/>
      </c>
      <c r="AD152" s="10" t="str">
        <f t="shared" si="34"/>
        <v/>
      </c>
      <c r="AE152" s="10" t="str">
        <f t="shared" si="35"/>
        <v/>
      </c>
      <c r="AF152" s="10" t="str">
        <f t="shared" si="36"/>
        <v/>
      </c>
      <c r="AG152" s="10" t="str">
        <f t="shared" si="37"/>
        <v/>
      </c>
      <c r="AH152" s="10" t="str">
        <f t="shared" si="38"/>
        <v/>
      </c>
      <c r="AI152" s="10" t="e">
        <f t="shared" si="30"/>
        <v>#N/A</v>
      </c>
    </row>
    <row r="153" spans="23:35">
      <c r="W153" s="4" t="e">
        <f t="shared" si="26"/>
        <v>#N/A</v>
      </c>
      <c r="X153" s="19" t="e">
        <f t="shared" si="27"/>
        <v>#N/A</v>
      </c>
      <c r="Y153" s="10" t="e">
        <f t="shared" si="28"/>
        <v>#N/A</v>
      </c>
      <c r="Z153" s="10" t="e">
        <f t="shared" si="29"/>
        <v>#N/A</v>
      </c>
      <c r="AA153" s="10" t="str">
        <f t="shared" si="31"/>
        <v/>
      </c>
      <c r="AB153" s="10" t="str">
        <f t="shared" si="32"/>
        <v/>
      </c>
      <c r="AC153" s="10" t="str">
        <f t="shared" si="33"/>
        <v/>
      </c>
      <c r="AD153" s="10" t="str">
        <f t="shared" si="34"/>
        <v/>
      </c>
      <c r="AE153" s="10" t="str">
        <f t="shared" si="35"/>
        <v/>
      </c>
      <c r="AF153" s="10" t="str">
        <f t="shared" si="36"/>
        <v/>
      </c>
      <c r="AG153" s="10" t="str">
        <f t="shared" si="37"/>
        <v/>
      </c>
      <c r="AH153" s="10" t="str">
        <f t="shared" si="38"/>
        <v/>
      </c>
      <c r="AI153" s="10" t="e">
        <f t="shared" si="30"/>
        <v>#N/A</v>
      </c>
    </row>
    <row r="154" spans="23:35">
      <c r="W154" s="4" t="e">
        <f t="shared" si="26"/>
        <v>#N/A</v>
      </c>
      <c r="X154" s="19" t="e">
        <f t="shared" si="27"/>
        <v>#N/A</v>
      </c>
      <c r="Y154" s="10" t="e">
        <f t="shared" si="28"/>
        <v>#N/A</v>
      </c>
      <c r="Z154" s="10" t="e">
        <f t="shared" si="29"/>
        <v>#N/A</v>
      </c>
      <c r="AA154" s="10" t="str">
        <f t="shared" si="31"/>
        <v/>
      </c>
      <c r="AB154" s="10" t="str">
        <f t="shared" si="32"/>
        <v/>
      </c>
      <c r="AC154" s="10" t="str">
        <f t="shared" si="33"/>
        <v/>
      </c>
      <c r="AD154" s="10" t="str">
        <f t="shared" si="34"/>
        <v/>
      </c>
      <c r="AE154" s="10" t="str">
        <f t="shared" si="35"/>
        <v/>
      </c>
      <c r="AF154" s="10" t="str">
        <f t="shared" si="36"/>
        <v/>
      </c>
      <c r="AG154" s="10" t="str">
        <f t="shared" si="37"/>
        <v/>
      </c>
      <c r="AH154" s="10" t="str">
        <f t="shared" si="38"/>
        <v/>
      </c>
      <c r="AI154" s="10" t="e">
        <f t="shared" si="30"/>
        <v>#N/A</v>
      </c>
    </row>
    <row r="155" spans="23:35">
      <c r="W155" s="4" t="e">
        <f t="shared" si="26"/>
        <v>#N/A</v>
      </c>
      <c r="X155" s="19" t="e">
        <f t="shared" si="27"/>
        <v>#N/A</v>
      </c>
      <c r="Y155" s="10" t="e">
        <f t="shared" si="28"/>
        <v>#N/A</v>
      </c>
      <c r="Z155" s="10" t="e">
        <f t="shared" si="29"/>
        <v>#N/A</v>
      </c>
      <c r="AA155" s="10" t="str">
        <f t="shared" si="31"/>
        <v/>
      </c>
      <c r="AB155" s="10" t="str">
        <f t="shared" si="32"/>
        <v/>
      </c>
      <c r="AC155" s="10" t="str">
        <f t="shared" si="33"/>
        <v/>
      </c>
      <c r="AD155" s="10" t="str">
        <f t="shared" si="34"/>
        <v/>
      </c>
      <c r="AE155" s="10" t="str">
        <f t="shared" si="35"/>
        <v/>
      </c>
      <c r="AF155" s="10" t="str">
        <f t="shared" si="36"/>
        <v/>
      </c>
      <c r="AG155" s="10" t="str">
        <f t="shared" si="37"/>
        <v/>
      </c>
      <c r="AH155" s="10" t="str">
        <f t="shared" si="38"/>
        <v/>
      </c>
      <c r="AI155" s="10" t="e">
        <f t="shared" si="30"/>
        <v>#N/A</v>
      </c>
    </row>
    <row r="156" spans="23:35">
      <c r="W156" s="4" t="e">
        <f t="shared" si="26"/>
        <v>#N/A</v>
      </c>
      <c r="X156" s="19" t="e">
        <f t="shared" si="27"/>
        <v>#N/A</v>
      </c>
      <c r="Y156" s="10" t="e">
        <f t="shared" si="28"/>
        <v>#N/A</v>
      </c>
      <c r="Z156" s="10" t="e">
        <f t="shared" si="29"/>
        <v>#N/A</v>
      </c>
      <c r="AA156" s="10" t="str">
        <f t="shared" si="31"/>
        <v/>
      </c>
      <c r="AB156" s="10" t="str">
        <f t="shared" si="32"/>
        <v/>
      </c>
      <c r="AC156" s="10" t="str">
        <f t="shared" si="33"/>
        <v/>
      </c>
      <c r="AD156" s="10" t="str">
        <f t="shared" si="34"/>
        <v/>
      </c>
      <c r="AE156" s="10" t="str">
        <f t="shared" si="35"/>
        <v/>
      </c>
      <c r="AF156" s="10" t="str">
        <f t="shared" si="36"/>
        <v/>
      </c>
      <c r="AG156" s="10" t="str">
        <f t="shared" si="37"/>
        <v/>
      </c>
      <c r="AH156" s="10" t="str">
        <f t="shared" si="38"/>
        <v/>
      </c>
      <c r="AI156" s="10" t="e">
        <f t="shared" si="30"/>
        <v>#N/A</v>
      </c>
    </row>
    <row r="157" spans="23:35">
      <c r="W157" s="4" t="e">
        <f t="shared" si="26"/>
        <v>#N/A</v>
      </c>
      <c r="X157" s="19" t="e">
        <f t="shared" si="27"/>
        <v>#N/A</v>
      </c>
      <c r="Y157" s="10" t="e">
        <f t="shared" si="28"/>
        <v>#N/A</v>
      </c>
      <c r="Z157" s="10" t="e">
        <f t="shared" si="29"/>
        <v>#N/A</v>
      </c>
      <c r="AA157" s="10" t="str">
        <f t="shared" si="31"/>
        <v/>
      </c>
      <c r="AB157" s="10" t="str">
        <f t="shared" si="32"/>
        <v/>
      </c>
      <c r="AC157" s="10" t="str">
        <f t="shared" si="33"/>
        <v/>
      </c>
      <c r="AD157" s="10" t="str">
        <f t="shared" si="34"/>
        <v/>
      </c>
      <c r="AE157" s="10" t="str">
        <f t="shared" si="35"/>
        <v/>
      </c>
      <c r="AF157" s="10" t="str">
        <f t="shared" si="36"/>
        <v/>
      </c>
      <c r="AG157" s="10" t="str">
        <f t="shared" si="37"/>
        <v/>
      </c>
      <c r="AH157" s="10" t="str">
        <f t="shared" si="38"/>
        <v/>
      </c>
      <c r="AI157" s="10" t="e">
        <f t="shared" si="30"/>
        <v>#N/A</v>
      </c>
    </row>
    <row r="158" spans="23:35">
      <c r="W158" s="4" t="e">
        <f t="shared" si="26"/>
        <v>#N/A</v>
      </c>
      <c r="X158" s="19" t="e">
        <f t="shared" si="27"/>
        <v>#N/A</v>
      </c>
      <c r="Y158" s="10" t="e">
        <f t="shared" si="28"/>
        <v>#N/A</v>
      </c>
      <c r="Z158" s="10" t="e">
        <f t="shared" si="29"/>
        <v>#N/A</v>
      </c>
      <c r="AA158" s="10" t="str">
        <f t="shared" si="31"/>
        <v/>
      </c>
      <c r="AB158" s="10" t="str">
        <f t="shared" si="32"/>
        <v/>
      </c>
      <c r="AC158" s="10" t="str">
        <f t="shared" si="33"/>
        <v/>
      </c>
      <c r="AD158" s="10" t="str">
        <f t="shared" si="34"/>
        <v/>
      </c>
      <c r="AE158" s="10" t="str">
        <f t="shared" si="35"/>
        <v/>
      </c>
      <c r="AF158" s="10" t="str">
        <f t="shared" si="36"/>
        <v/>
      </c>
      <c r="AG158" s="10" t="str">
        <f t="shared" si="37"/>
        <v/>
      </c>
      <c r="AH158" s="10" t="str">
        <f t="shared" si="38"/>
        <v/>
      </c>
      <c r="AI158" s="10" t="e">
        <f t="shared" si="30"/>
        <v>#N/A</v>
      </c>
    </row>
    <row r="159" spans="23:35">
      <c r="W159" s="4" t="e">
        <f t="shared" si="26"/>
        <v>#N/A</v>
      </c>
      <c r="X159" s="19" t="e">
        <f t="shared" si="27"/>
        <v>#N/A</v>
      </c>
      <c r="Y159" s="10" t="e">
        <f t="shared" si="28"/>
        <v>#N/A</v>
      </c>
      <c r="Z159" s="10" t="e">
        <f t="shared" si="29"/>
        <v>#N/A</v>
      </c>
      <c r="AA159" s="10" t="str">
        <f t="shared" si="31"/>
        <v/>
      </c>
      <c r="AB159" s="10" t="str">
        <f t="shared" si="32"/>
        <v/>
      </c>
      <c r="AC159" s="10" t="str">
        <f t="shared" si="33"/>
        <v/>
      </c>
      <c r="AD159" s="10" t="str">
        <f t="shared" si="34"/>
        <v/>
      </c>
      <c r="AE159" s="10" t="str">
        <f t="shared" si="35"/>
        <v/>
      </c>
      <c r="AF159" s="10" t="str">
        <f t="shared" si="36"/>
        <v/>
      </c>
      <c r="AG159" s="10" t="str">
        <f t="shared" si="37"/>
        <v/>
      </c>
      <c r="AH159" s="10" t="str">
        <f t="shared" si="38"/>
        <v/>
      </c>
      <c r="AI159" s="10" t="e">
        <f t="shared" si="30"/>
        <v>#N/A</v>
      </c>
    </row>
    <row r="160" spans="23:35">
      <c r="W160" s="4" t="e">
        <f t="shared" si="26"/>
        <v>#N/A</v>
      </c>
      <c r="X160" s="19" t="e">
        <f t="shared" si="27"/>
        <v>#N/A</v>
      </c>
      <c r="Y160" s="10" t="e">
        <f t="shared" si="28"/>
        <v>#N/A</v>
      </c>
      <c r="Z160" s="10" t="e">
        <f t="shared" si="29"/>
        <v>#N/A</v>
      </c>
      <c r="AA160" s="10" t="str">
        <f t="shared" si="31"/>
        <v/>
      </c>
      <c r="AB160" s="10" t="str">
        <f t="shared" si="32"/>
        <v/>
      </c>
      <c r="AC160" s="10" t="str">
        <f t="shared" si="33"/>
        <v/>
      </c>
      <c r="AD160" s="10" t="str">
        <f t="shared" si="34"/>
        <v/>
      </c>
      <c r="AE160" s="10" t="str">
        <f t="shared" si="35"/>
        <v/>
      </c>
      <c r="AF160" s="10" t="str">
        <f t="shared" si="36"/>
        <v/>
      </c>
      <c r="AG160" s="10" t="str">
        <f t="shared" si="37"/>
        <v/>
      </c>
      <c r="AH160" s="10" t="str">
        <f t="shared" si="38"/>
        <v/>
      </c>
      <c r="AI160" s="10" t="e">
        <f t="shared" si="30"/>
        <v>#N/A</v>
      </c>
    </row>
    <row r="161" spans="23:35">
      <c r="W161" s="4" t="e">
        <f t="shared" si="26"/>
        <v>#N/A</v>
      </c>
      <c r="X161" s="19" t="e">
        <f t="shared" si="27"/>
        <v>#N/A</v>
      </c>
      <c r="Y161" s="10" t="e">
        <f t="shared" si="28"/>
        <v>#N/A</v>
      </c>
      <c r="Z161" s="10" t="e">
        <f t="shared" si="29"/>
        <v>#N/A</v>
      </c>
      <c r="AA161" s="10" t="str">
        <f t="shared" si="31"/>
        <v/>
      </c>
      <c r="AB161" s="10" t="str">
        <f t="shared" si="32"/>
        <v/>
      </c>
      <c r="AC161" s="10" t="str">
        <f t="shared" si="33"/>
        <v/>
      </c>
      <c r="AD161" s="10" t="str">
        <f t="shared" si="34"/>
        <v/>
      </c>
      <c r="AE161" s="10" t="str">
        <f t="shared" si="35"/>
        <v/>
      </c>
      <c r="AF161" s="10" t="str">
        <f t="shared" si="36"/>
        <v/>
      </c>
      <c r="AG161" s="10" t="str">
        <f t="shared" si="37"/>
        <v/>
      </c>
      <c r="AH161" s="10" t="str">
        <f t="shared" si="38"/>
        <v/>
      </c>
      <c r="AI161" s="10" t="e">
        <f t="shared" si="30"/>
        <v>#N/A</v>
      </c>
    </row>
    <row r="162" spans="23:35">
      <c r="W162" s="4" t="e">
        <f t="shared" si="26"/>
        <v>#N/A</v>
      </c>
      <c r="X162" s="19" t="e">
        <f t="shared" si="27"/>
        <v>#N/A</v>
      </c>
      <c r="Y162" s="10" t="e">
        <f t="shared" si="28"/>
        <v>#N/A</v>
      </c>
      <c r="Z162" s="10" t="e">
        <f t="shared" si="29"/>
        <v>#N/A</v>
      </c>
      <c r="AA162" s="10" t="str">
        <f t="shared" si="31"/>
        <v/>
      </c>
      <c r="AB162" s="10" t="str">
        <f t="shared" si="32"/>
        <v/>
      </c>
      <c r="AC162" s="10" t="str">
        <f t="shared" si="33"/>
        <v/>
      </c>
      <c r="AD162" s="10" t="str">
        <f t="shared" si="34"/>
        <v/>
      </c>
      <c r="AE162" s="10" t="str">
        <f t="shared" si="35"/>
        <v/>
      </c>
      <c r="AF162" s="10" t="str">
        <f t="shared" si="36"/>
        <v/>
      </c>
      <c r="AG162" s="10" t="str">
        <f t="shared" si="37"/>
        <v/>
      </c>
      <c r="AH162" s="10" t="str">
        <f t="shared" si="38"/>
        <v/>
      </c>
      <c r="AI162" s="10" t="e">
        <f t="shared" si="30"/>
        <v>#N/A</v>
      </c>
    </row>
    <row r="163" spans="23:35">
      <c r="W163" s="4" t="e">
        <f t="shared" si="26"/>
        <v>#N/A</v>
      </c>
      <c r="X163" s="19" t="e">
        <f t="shared" si="27"/>
        <v>#N/A</v>
      </c>
      <c r="Y163" s="10" t="e">
        <f t="shared" si="28"/>
        <v>#N/A</v>
      </c>
      <c r="Z163" s="10" t="e">
        <f t="shared" si="29"/>
        <v>#N/A</v>
      </c>
      <c r="AA163" s="10" t="str">
        <f t="shared" si="31"/>
        <v/>
      </c>
      <c r="AB163" s="10" t="str">
        <f t="shared" si="32"/>
        <v/>
      </c>
      <c r="AC163" s="10" t="str">
        <f t="shared" si="33"/>
        <v/>
      </c>
      <c r="AD163" s="10" t="str">
        <f t="shared" si="34"/>
        <v/>
      </c>
      <c r="AE163" s="10" t="str">
        <f t="shared" si="35"/>
        <v/>
      </c>
      <c r="AF163" s="10" t="str">
        <f t="shared" si="36"/>
        <v/>
      </c>
      <c r="AG163" s="10" t="str">
        <f t="shared" si="37"/>
        <v/>
      </c>
      <c r="AH163" s="10" t="str">
        <f t="shared" si="38"/>
        <v/>
      </c>
      <c r="AI163" s="10" t="e">
        <f t="shared" si="30"/>
        <v>#N/A</v>
      </c>
    </row>
    <row r="164" spans="23:35">
      <c r="W164" s="4" t="e">
        <f t="shared" si="26"/>
        <v>#N/A</v>
      </c>
      <c r="X164" s="19" t="e">
        <f t="shared" si="27"/>
        <v>#N/A</v>
      </c>
      <c r="Y164" s="10" t="e">
        <f t="shared" si="28"/>
        <v>#N/A</v>
      </c>
      <c r="Z164" s="10" t="e">
        <f t="shared" si="29"/>
        <v>#N/A</v>
      </c>
      <c r="AA164" s="10" t="str">
        <f t="shared" si="31"/>
        <v/>
      </c>
      <c r="AB164" s="10" t="str">
        <f t="shared" si="32"/>
        <v/>
      </c>
      <c r="AC164" s="10" t="str">
        <f t="shared" si="33"/>
        <v/>
      </c>
      <c r="AD164" s="10" t="str">
        <f t="shared" si="34"/>
        <v/>
      </c>
      <c r="AE164" s="10" t="str">
        <f t="shared" si="35"/>
        <v/>
      </c>
      <c r="AF164" s="10" t="str">
        <f t="shared" si="36"/>
        <v/>
      </c>
      <c r="AG164" s="10" t="str">
        <f t="shared" si="37"/>
        <v/>
      </c>
      <c r="AH164" s="10" t="str">
        <f t="shared" si="38"/>
        <v/>
      </c>
      <c r="AI164" s="10" t="e">
        <f t="shared" si="30"/>
        <v>#N/A</v>
      </c>
    </row>
    <row r="165" spans="23:35">
      <c r="W165" s="4" t="e">
        <f t="shared" si="26"/>
        <v>#N/A</v>
      </c>
      <c r="X165" s="19" t="e">
        <f t="shared" si="27"/>
        <v>#N/A</v>
      </c>
      <c r="Y165" s="10" t="e">
        <f t="shared" si="28"/>
        <v>#N/A</v>
      </c>
      <c r="Z165" s="10" t="e">
        <f t="shared" si="29"/>
        <v>#N/A</v>
      </c>
      <c r="AA165" s="10" t="str">
        <f t="shared" si="31"/>
        <v/>
      </c>
      <c r="AB165" s="10" t="str">
        <f t="shared" si="32"/>
        <v/>
      </c>
      <c r="AC165" s="10" t="str">
        <f t="shared" si="33"/>
        <v/>
      </c>
      <c r="AD165" s="10" t="str">
        <f t="shared" si="34"/>
        <v/>
      </c>
      <c r="AE165" s="10" t="str">
        <f t="shared" si="35"/>
        <v/>
      </c>
      <c r="AF165" s="10" t="str">
        <f t="shared" si="36"/>
        <v/>
      </c>
      <c r="AG165" s="10" t="str">
        <f t="shared" si="37"/>
        <v/>
      </c>
      <c r="AH165" s="10" t="str">
        <f t="shared" si="38"/>
        <v/>
      </c>
      <c r="AI165" s="10" t="e">
        <f t="shared" si="30"/>
        <v>#N/A</v>
      </c>
    </row>
    <row r="166" spans="23:35">
      <c r="W166" s="4" t="e">
        <f t="shared" si="26"/>
        <v>#N/A</v>
      </c>
      <c r="X166" s="19" t="e">
        <f t="shared" si="27"/>
        <v>#N/A</v>
      </c>
      <c r="Y166" s="10" t="e">
        <f t="shared" si="28"/>
        <v>#N/A</v>
      </c>
      <c r="Z166" s="10" t="e">
        <f t="shared" si="29"/>
        <v>#N/A</v>
      </c>
      <c r="AA166" s="10" t="str">
        <f t="shared" si="31"/>
        <v/>
      </c>
      <c r="AB166" s="10" t="str">
        <f t="shared" si="32"/>
        <v/>
      </c>
      <c r="AC166" s="10" t="str">
        <f t="shared" si="33"/>
        <v/>
      </c>
      <c r="AD166" s="10" t="str">
        <f t="shared" si="34"/>
        <v/>
      </c>
      <c r="AE166" s="10" t="str">
        <f t="shared" si="35"/>
        <v/>
      </c>
      <c r="AF166" s="10" t="str">
        <f t="shared" si="36"/>
        <v/>
      </c>
      <c r="AG166" s="10" t="str">
        <f t="shared" si="37"/>
        <v/>
      </c>
      <c r="AH166" s="10" t="str">
        <f t="shared" si="38"/>
        <v/>
      </c>
      <c r="AI166" s="10" t="e">
        <f t="shared" si="30"/>
        <v>#N/A</v>
      </c>
    </row>
    <row r="167" spans="23:35">
      <c r="W167" s="4" t="e">
        <f t="shared" si="26"/>
        <v>#N/A</v>
      </c>
      <c r="X167" s="19" t="e">
        <f t="shared" si="27"/>
        <v>#N/A</v>
      </c>
      <c r="Y167" s="10" t="e">
        <f t="shared" si="28"/>
        <v>#N/A</v>
      </c>
      <c r="Z167" s="10" t="e">
        <f t="shared" si="29"/>
        <v>#N/A</v>
      </c>
      <c r="AA167" s="10" t="str">
        <f t="shared" si="31"/>
        <v/>
      </c>
      <c r="AB167" s="10" t="str">
        <f t="shared" si="32"/>
        <v/>
      </c>
      <c r="AC167" s="10" t="str">
        <f t="shared" si="33"/>
        <v/>
      </c>
      <c r="AD167" s="10" t="str">
        <f t="shared" si="34"/>
        <v/>
      </c>
      <c r="AE167" s="10" t="str">
        <f t="shared" si="35"/>
        <v/>
      </c>
      <c r="AF167" s="10" t="str">
        <f t="shared" si="36"/>
        <v/>
      </c>
      <c r="AG167" s="10" t="str">
        <f t="shared" si="37"/>
        <v/>
      </c>
      <c r="AH167" s="10" t="str">
        <f t="shared" si="38"/>
        <v/>
      </c>
      <c r="AI167" s="10" t="e">
        <f t="shared" si="30"/>
        <v>#N/A</v>
      </c>
    </row>
    <row r="168" spans="23:35">
      <c r="W168" s="4" t="e">
        <f t="shared" si="26"/>
        <v>#N/A</v>
      </c>
      <c r="X168" s="19" t="e">
        <f t="shared" si="27"/>
        <v>#N/A</v>
      </c>
      <c r="Y168" s="10" t="e">
        <f t="shared" si="28"/>
        <v>#N/A</v>
      </c>
      <c r="Z168" s="10" t="e">
        <f t="shared" si="29"/>
        <v>#N/A</v>
      </c>
      <c r="AA168" s="10" t="str">
        <f t="shared" si="31"/>
        <v/>
      </c>
      <c r="AB168" s="10" t="str">
        <f t="shared" si="32"/>
        <v/>
      </c>
      <c r="AC168" s="10" t="str">
        <f t="shared" si="33"/>
        <v/>
      </c>
      <c r="AD168" s="10" t="str">
        <f t="shared" si="34"/>
        <v/>
      </c>
      <c r="AE168" s="10" t="str">
        <f t="shared" si="35"/>
        <v/>
      </c>
      <c r="AF168" s="10" t="str">
        <f t="shared" si="36"/>
        <v/>
      </c>
      <c r="AG168" s="10" t="str">
        <f t="shared" si="37"/>
        <v/>
      </c>
      <c r="AH168" s="10" t="str">
        <f t="shared" si="38"/>
        <v/>
      </c>
      <c r="AI168" s="10" t="e">
        <f t="shared" si="30"/>
        <v>#N/A</v>
      </c>
    </row>
    <row r="169" spans="23:35">
      <c r="W169" s="4" t="e">
        <f t="shared" si="26"/>
        <v>#N/A</v>
      </c>
      <c r="X169" s="19" t="e">
        <f t="shared" si="27"/>
        <v>#N/A</v>
      </c>
      <c r="Y169" s="10" t="e">
        <f t="shared" si="28"/>
        <v>#N/A</v>
      </c>
      <c r="Z169" s="10" t="e">
        <f t="shared" si="29"/>
        <v>#N/A</v>
      </c>
      <c r="AA169" s="10" t="str">
        <f t="shared" si="31"/>
        <v/>
      </c>
      <c r="AB169" s="10" t="str">
        <f t="shared" si="32"/>
        <v/>
      </c>
      <c r="AC169" s="10" t="str">
        <f t="shared" si="33"/>
        <v/>
      </c>
      <c r="AD169" s="10" t="str">
        <f t="shared" si="34"/>
        <v/>
      </c>
      <c r="AE169" s="10" t="str">
        <f t="shared" si="35"/>
        <v/>
      </c>
      <c r="AF169" s="10" t="str">
        <f t="shared" si="36"/>
        <v/>
      </c>
      <c r="AG169" s="10" t="str">
        <f t="shared" si="37"/>
        <v/>
      </c>
      <c r="AH169" s="10" t="str">
        <f t="shared" si="38"/>
        <v/>
      </c>
      <c r="AI169" s="10" t="e">
        <f t="shared" si="30"/>
        <v>#N/A</v>
      </c>
    </row>
    <row r="170" spans="23:35">
      <c r="W170" s="4" t="e">
        <f t="shared" si="26"/>
        <v>#N/A</v>
      </c>
      <c r="X170" s="19" t="e">
        <f t="shared" si="27"/>
        <v>#N/A</v>
      </c>
      <c r="Y170" s="10" t="e">
        <f t="shared" si="28"/>
        <v>#N/A</v>
      </c>
      <c r="Z170" s="10" t="e">
        <f t="shared" si="29"/>
        <v>#N/A</v>
      </c>
      <c r="AA170" s="10" t="str">
        <f t="shared" si="31"/>
        <v/>
      </c>
      <c r="AB170" s="10" t="str">
        <f t="shared" si="32"/>
        <v/>
      </c>
      <c r="AC170" s="10" t="str">
        <f t="shared" si="33"/>
        <v/>
      </c>
      <c r="AD170" s="10" t="str">
        <f t="shared" si="34"/>
        <v/>
      </c>
      <c r="AE170" s="10" t="str">
        <f t="shared" si="35"/>
        <v/>
      </c>
      <c r="AF170" s="10" t="str">
        <f t="shared" si="36"/>
        <v/>
      </c>
      <c r="AG170" s="10" t="str">
        <f t="shared" si="37"/>
        <v/>
      </c>
      <c r="AH170" s="10" t="str">
        <f t="shared" si="38"/>
        <v/>
      </c>
      <c r="AI170" s="10" t="e">
        <f t="shared" si="30"/>
        <v>#N/A</v>
      </c>
    </row>
    <row r="171" spans="23:35">
      <c r="W171" s="4" t="e">
        <f t="shared" si="26"/>
        <v>#N/A</v>
      </c>
      <c r="X171" s="19" t="e">
        <f t="shared" si="27"/>
        <v>#N/A</v>
      </c>
      <c r="Y171" s="10" t="e">
        <f t="shared" si="28"/>
        <v>#N/A</v>
      </c>
      <c r="Z171" s="10" t="e">
        <f t="shared" si="29"/>
        <v>#N/A</v>
      </c>
      <c r="AA171" s="10" t="str">
        <f t="shared" si="31"/>
        <v/>
      </c>
      <c r="AB171" s="10" t="str">
        <f t="shared" si="32"/>
        <v/>
      </c>
      <c r="AC171" s="10" t="str">
        <f t="shared" si="33"/>
        <v/>
      </c>
      <c r="AD171" s="10" t="str">
        <f t="shared" si="34"/>
        <v/>
      </c>
      <c r="AE171" s="10" t="str">
        <f t="shared" si="35"/>
        <v/>
      </c>
      <c r="AF171" s="10" t="str">
        <f t="shared" si="36"/>
        <v/>
      </c>
      <c r="AG171" s="10" t="str">
        <f t="shared" si="37"/>
        <v/>
      </c>
      <c r="AH171" s="10" t="str">
        <f t="shared" si="38"/>
        <v/>
      </c>
      <c r="AI171" s="10" t="e">
        <f t="shared" si="30"/>
        <v>#N/A</v>
      </c>
    </row>
    <row r="172" spans="23:35">
      <c r="W172" s="4" t="e">
        <f t="shared" si="26"/>
        <v>#N/A</v>
      </c>
      <c r="X172" s="19" t="e">
        <f t="shared" si="27"/>
        <v>#N/A</v>
      </c>
      <c r="Y172" s="10" t="e">
        <f t="shared" si="28"/>
        <v>#N/A</v>
      </c>
      <c r="Z172" s="10" t="e">
        <f t="shared" si="29"/>
        <v>#N/A</v>
      </c>
      <c r="AA172" s="10" t="str">
        <f t="shared" si="31"/>
        <v/>
      </c>
      <c r="AB172" s="10" t="str">
        <f t="shared" si="32"/>
        <v/>
      </c>
      <c r="AC172" s="10" t="str">
        <f t="shared" si="33"/>
        <v/>
      </c>
      <c r="AD172" s="10" t="str">
        <f t="shared" si="34"/>
        <v/>
      </c>
      <c r="AE172" s="10" t="str">
        <f t="shared" si="35"/>
        <v/>
      </c>
      <c r="AF172" s="10" t="str">
        <f t="shared" si="36"/>
        <v/>
      </c>
      <c r="AG172" s="10" t="str">
        <f t="shared" si="37"/>
        <v/>
      </c>
      <c r="AH172" s="10" t="str">
        <f t="shared" si="38"/>
        <v/>
      </c>
      <c r="AI172" s="10" t="e">
        <f t="shared" si="30"/>
        <v>#N/A</v>
      </c>
    </row>
    <row r="173" spans="23:35">
      <c r="W173" s="4" t="e">
        <f t="shared" si="26"/>
        <v>#N/A</v>
      </c>
      <c r="X173" s="19" t="e">
        <f t="shared" si="27"/>
        <v>#N/A</v>
      </c>
      <c r="Y173" s="10" t="e">
        <f t="shared" si="28"/>
        <v>#N/A</v>
      </c>
      <c r="Z173" s="10" t="e">
        <f t="shared" si="29"/>
        <v>#N/A</v>
      </c>
      <c r="AA173" s="10" t="str">
        <f t="shared" si="31"/>
        <v/>
      </c>
      <c r="AB173" s="10" t="str">
        <f t="shared" si="32"/>
        <v/>
      </c>
      <c r="AC173" s="10" t="str">
        <f t="shared" si="33"/>
        <v/>
      </c>
      <c r="AD173" s="10" t="str">
        <f t="shared" si="34"/>
        <v/>
      </c>
      <c r="AE173" s="10" t="str">
        <f t="shared" si="35"/>
        <v/>
      </c>
      <c r="AF173" s="10" t="str">
        <f t="shared" si="36"/>
        <v/>
      </c>
      <c r="AG173" s="10" t="str">
        <f t="shared" si="37"/>
        <v/>
      </c>
      <c r="AH173" s="10" t="str">
        <f t="shared" si="38"/>
        <v/>
      </c>
      <c r="AI173" s="10" t="e">
        <f t="shared" si="30"/>
        <v>#N/A</v>
      </c>
    </row>
    <row r="174" spans="23:35">
      <c r="W174" s="4" t="e">
        <f t="shared" si="26"/>
        <v>#N/A</v>
      </c>
      <c r="X174" s="19" t="e">
        <f t="shared" si="27"/>
        <v>#N/A</v>
      </c>
      <c r="Y174" s="10" t="e">
        <f t="shared" si="28"/>
        <v>#N/A</v>
      </c>
      <c r="Z174" s="10" t="e">
        <f t="shared" si="29"/>
        <v>#N/A</v>
      </c>
      <c r="AA174" s="10" t="str">
        <f t="shared" si="31"/>
        <v/>
      </c>
      <c r="AB174" s="10" t="str">
        <f t="shared" si="32"/>
        <v/>
      </c>
      <c r="AC174" s="10" t="str">
        <f t="shared" si="33"/>
        <v/>
      </c>
      <c r="AD174" s="10" t="str">
        <f t="shared" si="34"/>
        <v/>
      </c>
      <c r="AE174" s="10" t="str">
        <f t="shared" si="35"/>
        <v/>
      </c>
      <c r="AF174" s="10" t="str">
        <f t="shared" si="36"/>
        <v/>
      </c>
      <c r="AG174" s="10" t="str">
        <f t="shared" si="37"/>
        <v/>
      </c>
      <c r="AH174" s="10" t="str">
        <f t="shared" si="38"/>
        <v/>
      </c>
      <c r="AI174" s="10" t="e">
        <f t="shared" si="30"/>
        <v>#N/A</v>
      </c>
    </row>
    <row r="175" spans="23:35">
      <c r="W175" s="4" t="e">
        <f t="shared" si="26"/>
        <v>#N/A</v>
      </c>
      <c r="X175" s="19" t="e">
        <f t="shared" si="27"/>
        <v>#N/A</v>
      </c>
      <c r="Y175" s="10" t="e">
        <f t="shared" si="28"/>
        <v>#N/A</v>
      </c>
      <c r="Z175" s="10" t="e">
        <f t="shared" si="29"/>
        <v>#N/A</v>
      </c>
      <c r="AA175" s="10" t="str">
        <f t="shared" si="31"/>
        <v/>
      </c>
      <c r="AB175" s="10" t="str">
        <f t="shared" si="32"/>
        <v/>
      </c>
      <c r="AC175" s="10" t="str">
        <f t="shared" si="33"/>
        <v/>
      </c>
      <c r="AD175" s="10" t="str">
        <f t="shared" si="34"/>
        <v/>
      </c>
      <c r="AE175" s="10" t="str">
        <f t="shared" si="35"/>
        <v/>
      </c>
      <c r="AF175" s="10" t="str">
        <f t="shared" si="36"/>
        <v/>
      </c>
      <c r="AG175" s="10" t="str">
        <f t="shared" si="37"/>
        <v/>
      </c>
      <c r="AH175" s="10" t="str">
        <f t="shared" si="38"/>
        <v/>
      </c>
      <c r="AI175" s="10" t="e">
        <f t="shared" si="30"/>
        <v>#N/A</v>
      </c>
    </row>
    <row r="176" spans="23:35">
      <c r="W176" s="4" t="e">
        <f t="shared" si="26"/>
        <v>#N/A</v>
      </c>
      <c r="X176" s="19" t="e">
        <f t="shared" si="27"/>
        <v>#N/A</v>
      </c>
      <c r="Y176" s="10" t="e">
        <f t="shared" si="28"/>
        <v>#N/A</v>
      </c>
      <c r="Z176" s="10" t="e">
        <f t="shared" si="29"/>
        <v>#N/A</v>
      </c>
      <c r="AA176" s="10" t="str">
        <f t="shared" si="31"/>
        <v/>
      </c>
      <c r="AB176" s="10" t="str">
        <f t="shared" si="32"/>
        <v/>
      </c>
      <c r="AC176" s="10" t="str">
        <f t="shared" si="33"/>
        <v/>
      </c>
      <c r="AD176" s="10" t="str">
        <f t="shared" si="34"/>
        <v/>
      </c>
      <c r="AE176" s="10" t="str">
        <f t="shared" si="35"/>
        <v/>
      </c>
      <c r="AF176" s="10" t="str">
        <f t="shared" si="36"/>
        <v/>
      </c>
      <c r="AG176" s="10" t="str">
        <f t="shared" si="37"/>
        <v/>
      </c>
      <c r="AH176" s="10" t="str">
        <f t="shared" si="38"/>
        <v/>
      </c>
      <c r="AI176" s="10" t="e">
        <f t="shared" si="30"/>
        <v>#N/A</v>
      </c>
    </row>
    <row r="177" spans="23:35">
      <c r="W177" s="4" t="e">
        <f t="shared" si="26"/>
        <v>#N/A</v>
      </c>
      <c r="X177" s="19" t="e">
        <f t="shared" si="27"/>
        <v>#N/A</v>
      </c>
      <c r="Y177" s="10" t="e">
        <f t="shared" si="28"/>
        <v>#N/A</v>
      </c>
      <c r="Z177" s="10" t="e">
        <f t="shared" si="29"/>
        <v>#N/A</v>
      </c>
      <c r="AA177" s="10" t="str">
        <f t="shared" si="31"/>
        <v/>
      </c>
      <c r="AB177" s="10" t="str">
        <f t="shared" si="32"/>
        <v/>
      </c>
      <c r="AC177" s="10" t="str">
        <f t="shared" si="33"/>
        <v/>
      </c>
      <c r="AD177" s="10" t="str">
        <f t="shared" si="34"/>
        <v/>
      </c>
      <c r="AE177" s="10" t="str">
        <f t="shared" si="35"/>
        <v/>
      </c>
      <c r="AF177" s="10" t="str">
        <f t="shared" si="36"/>
        <v/>
      </c>
      <c r="AG177" s="10" t="str">
        <f t="shared" si="37"/>
        <v/>
      </c>
      <c r="AH177" s="10" t="str">
        <f t="shared" si="38"/>
        <v/>
      </c>
      <c r="AI177" s="10" t="e">
        <f t="shared" si="30"/>
        <v>#N/A</v>
      </c>
    </row>
    <row r="178" spans="23:35">
      <c r="W178" s="4" t="e">
        <f t="shared" si="26"/>
        <v>#N/A</v>
      </c>
      <c r="X178" s="19" t="e">
        <f t="shared" si="27"/>
        <v>#N/A</v>
      </c>
      <c r="Y178" s="10" t="e">
        <f t="shared" si="28"/>
        <v>#N/A</v>
      </c>
      <c r="Z178" s="10" t="e">
        <f t="shared" si="29"/>
        <v>#N/A</v>
      </c>
      <c r="AA178" s="10" t="str">
        <f t="shared" si="31"/>
        <v/>
      </c>
      <c r="AB178" s="10" t="str">
        <f t="shared" si="32"/>
        <v/>
      </c>
      <c r="AC178" s="10" t="str">
        <f t="shared" si="33"/>
        <v/>
      </c>
      <c r="AD178" s="10" t="str">
        <f t="shared" si="34"/>
        <v/>
      </c>
      <c r="AE178" s="10" t="str">
        <f t="shared" si="35"/>
        <v/>
      </c>
      <c r="AF178" s="10" t="str">
        <f t="shared" si="36"/>
        <v/>
      </c>
      <c r="AG178" s="10" t="str">
        <f t="shared" si="37"/>
        <v/>
      </c>
      <c r="AH178" s="10" t="str">
        <f t="shared" si="38"/>
        <v/>
      </c>
      <c r="AI178" s="10" t="e">
        <f t="shared" si="30"/>
        <v>#N/A</v>
      </c>
    </row>
    <row r="179" spans="23:35">
      <c r="W179" s="4" t="e">
        <f t="shared" si="26"/>
        <v>#N/A</v>
      </c>
      <c r="X179" s="19" t="e">
        <f t="shared" si="27"/>
        <v>#N/A</v>
      </c>
      <c r="Y179" s="10" t="e">
        <f t="shared" si="28"/>
        <v>#N/A</v>
      </c>
      <c r="Z179" s="10" t="e">
        <f t="shared" si="29"/>
        <v>#N/A</v>
      </c>
      <c r="AA179" s="10" t="str">
        <f t="shared" si="31"/>
        <v/>
      </c>
      <c r="AB179" s="10" t="str">
        <f t="shared" si="32"/>
        <v/>
      </c>
      <c r="AC179" s="10" t="str">
        <f t="shared" si="33"/>
        <v/>
      </c>
      <c r="AD179" s="10" t="str">
        <f t="shared" si="34"/>
        <v/>
      </c>
      <c r="AE179" s="10" t="str">
        <f t="shared" si="35"/>
        <v/>
      </c>
      <c r="AF179" s="10" t="str">
        <f t="shared" si="36"/>
        <v/>
      </c>
      <c r="AG179" s="10" t="str">
        <f t="shared" si="37"/>
        <v/>
      </c>
      <c r="AH179" s="10" t="str">
        <f t="shared" si="38"/>
        <v/>
      </c>
      <c r="AI179" s="10" t="e">
        <f t="shared" si="30"/>
        <v>#N/A</v>
      </c>
    </row>
    <row r="180" spans="23:35">
      <c r="W180" s="4" t="e">
        <f t="shared" si="26"/>
        <v>#N/A</v>
      </c>
      <c r="X180" s="19" t="e">
        <f t="shared" si="27"/>
        <v>#N/A</v>
      </c>
      <c r="Y180" s="10" t="e">
        <f t="shared" si="28"/>
        <v>#N/A</v>
      </c>
      <c r="Z180" s="10" t="e">
        <f t="shared" si="29"/>
        <v>#N/A</v>
      </c>
      <c r="AA180" s="10" t="str">
        <f t="shared" si="31"/>
        <v/>
      </c>
      <c r="AB180" s="10" t="str">
        <f t="shared" si="32"/>
        <v/>
      </c>
      <c r="AC180" s="10" t="str">
        <f t="shared" si="33"/>
        <v/>
      </c>
      <c r="AD180" s="10" t="str">
        <f t="shared" si="34"/>
        <v/>
      </c>
      <c r="AE180" s="10" t="str">
        <f t="shared" si="35"/>
        <v/>
      </c>
      <c r="AF180" s="10" t="str">
        <f t="shared" si="36"/>
        <v/>
      </c>
      <c r="AG180" s="10" t="str">
        <f t="shared" si="37"/>
        <v/>
      </c>
      <c r="AH180" s="10" t="str">
        <f t="shared" si="38"/>
        <v/>
      </c>
      <c r="AI180" s="10" t="e">
        <f t="shared" si="30"/>
        <v>#N/A</v>
      </c>
    </row>
    <row r="181" spans="23:35">
      <c r="W181" s="4" t="e">
        <f t="shared" si="26"/>
        <v>#N/A</v>
      </c>
      <c r="X181" s="19" t="e">
        <f t="shared" si="27"/>
        <v>#N/A</v>
      </c>
      <c r="Y181" s="10" t="e">
        <f t="shared" si="28"/>
        <v>#N/A</v>
      </c>
      <c r="Z181" s="10" t="e">
        <f t="shared" si="29"/>
        <v>#N/A</v>
      </c>
      <c r="AA181" s="10" t="str">
        <f t="shared" si="31"/>
        <v/>
      </c>
      <c r="AB181" s="10" t="str">
        <f t="shared" si="32"/>
        <v/>
      </c>
      <c r="AC181" s="10" t="str">
        <f t="shared" si="33"/>
        <v/>
      </c>
      <c r="AD181" s="10" t="str">
        <f t="shared" si="34"/>
        <v/>
      </c>
      <c r="AE181" s="10" t="str">
        <f t="shared" si="35"/>
        <v/>
      </c>
      <c r="AF181" s="10" t="str">
        <f t="shared" si="36"/>
        <v/>
      </c>
      <c r="AG181" s="10" t="str">
        <f t="shared" si="37"/>
        <v/>
      </c>
      <c r="AH181" s="10" t="str">
        <f t="shared" si="38"/>
        <v/>
      </c>
      <c r="AI181" s="10" t="e">
        <f t="shared" si="30"/>
        <v>#N/A</v>
      </c>
    </row>
    <row r="182" spans="23:35">
      <c r="W182" s="4" t="e">
        <f t="shared" si="26"/>
        <v>#N/A</v>
      </c>
      <c r="X182" s="19" t="e">
        <f t="shared" si="27"/>
        <v>#N/A</v>
      </c>
      <c r="Y182" s="10" t="e">
        <f t="shared" si="28"/>
        <v>#N/A</v>
      </c>
      <c r="Z182" s="10" t="e">
        <f t="shared" si="29"/>
        <v>#N/A</v>
      </c>
      <c r="AA182" s="10" t="str">
        <f t="shared" si="31"/>
        <v/>
      </c>
      <c r="AB182" s="10" t="str">
        <f t="shared" si="32"/>
        <v/>
      </c>
      <c r="AC182" s="10" t="str">
        <f t="shared" si="33"/>
        <v/>
      </c>
      <c r="AD182" s="10" t="str">
        <f t="shared" si="34"/>
        <v/>
      </c>
      <c r="AE182" s="10" t="str">
        <f t="shared" si="35"/>
        <v/>
      </c>
      <c r="AF182" s="10" t="str">
        <f t="shared" si="36"/>
        <v/>
      </c>
      <c r="AG182" s="10" t="str">
        <f t="shared" si="37"/>
        <v/>
      </c>
      <c r="AH182" s="10" t="str">
        <f t="shared" si="38"/>
        <v/>
      </c>
      <c r="AI182" s="10" t="e">
        <f t="shared" si="30"/>
        <v>#N/A</v>
      </c>
    </row>
    <row r="183" spans="23:35">
      <c r="W183" s="4" t="e">
        <f t="shared" si="26"/>
        <v>#N/A</v>
      </c>
      <c r="X183" s="19" t="e">
        <f t="shared" si="27"/>
        <v>#N/A</v>
      </c>
      <c r="Y183" s="10" t="e">
        <f t="shared" si="28"/>
        <v>#N/A</v>
      </c>
      <c r="Z183" s="10" t="e">
        <f t="shared" si="29"/>
        <v>#N/A</v>
      </c>
      <c r="AA183" s="10" t="str">
        <f t="shared" si="31"/>
        <v/>
      </c>
      <c r="AB183" s="10" t="str">
        <f t="shared" si="32"/>
        <v/>
      </c>
      <c r="AC183" s="10" t="str">
        <f t="shared" si="33"/>
        <v/>
      </c>
      <c r="AD183" s="10" t="str">
        <f t="shared" si="34"/>
        <v/>
      </c>
      <c r="AE183" s="10" t="str">
        <f t="shared" si="35"/>
        <v/>
      </c>
      <c r="AF183" s="10" t="str">
        <f t="shared" si="36"/>
        <v/>
      </c>
      <c r="AG183" s="10" t="str">
        <f t="shared" si="37"/>
        <v/>
      </c>
      <c r="AH183" s="10" t="str">
        <f t="shared" si="38"/>
        <v/>
      </c>
      <c r="AI183" s="10" t="e">
        <f t="shared" si="30"/>
        <v>#N/A</v>
      </c>
    </row>
    <row r="184" spans="23:35">
      <c r="W184" s="4" t="e">
        <f t="shared" si="26"/>
        <v>#N/A</v>
      </c>
      <c r="X184" s="19" t="e">
        <f t="shared" si="27"/>
        <v>#N/A</v>
      </c>
      <c r="Y184" s="10" t="e">
        <f t="shared" si="28"/>
        <v>#N/A</v>
      </c>
      <c r="Z184" s="10" t="e">
        <f t="shared" si="29"/>
        <v>#N/A</v>
      </c>
      <c r="AA184" s="10" t="str">
        <f t="shared" si="31"/>
        <v/>
      </c>
      <c r="AB184" s="10" t="str">
        <f t="shared" si="32"/>
        <v/>
      </c>
      <c r="AC184" s="10" t="str">
        <f t="shared" si="33"/>
        <v/>
      </c>
      <c r="AD184" s="10" t="str">
        <f t="shared" si="34"/>
        <v/>
      </c>
      <c r="AE184" s="10" t="str">
        <f t="shared" si="35"/>
        <v/>
      </c>
      <c r="AF184" s="10" t="str">
        <f t="shared" si="36"/>
        <v/>
      </c>
      <c r="AG184" s="10" t="str">
        <f t="shared" si="37"/>
        <v/>
      </c>
      <c r="AH184" s="10" t="str">
        <f t="shared" si="38"/>
        <v/>
      </c>
      <c r="AI184" s="10" t="e">
        <f t="shared" si="30"/>
        <v>#N/A</v>
      </c>
    </row>
    <row r="185" spans="23:35">
      <c r="W185" s="4" t="e">
        <f t="shared" si="26"/>
        <v>#N/A</v>
      </c>
      <c r="X185" s="19" t="e">
        <f t="shared" si="27"/>
        <v>#N/A</v>
      </c>
      <c r="Y185" s="10" t="e">
        <f t="shared" si="28"/>
        <v>#N/A</v>
      </c>
      <c r="Z185" s="10" t="e">
        <f t="shared" si="29"/>
        <v>#N/A</v>
      </c>
      <c r="AA185" s="10" t="str">
        <f t="shared" si="31"/>
        <v/>
      </c>
      <c r="AB185" s="10" t="str">
        <f t="shared" si="32"/>
        <v/>
      </c>
      <c r="AC185" s="10" t="str">
        <f t="shared" si="33"/>
        <v/>
      </c>
      <c r="AD185" s="10" t="str">
        <f t="shared" si="34"/>
        <v/>
      </c>
      <c r="AE185" s="10" t="str">
        <f t="shared" si="35"/>
        <v/>
      </c>
      <c r="AF185" s="10" t="str">
        <f t="shared" si="36"/>
        <v/>
      </c>
      <c r="AG185" s="10" t="str">
        <f t="shared" si="37"/>
        <v/>
      </c>
      <c r="AH185" s="10" t="str">
        <f t="shared" si="38"/>
        <v/>
      </c>
      <c r="AI185" s="10" t="e">
        <f t="shared" si="30"/>
        <v>#N/A</v>
      </c>
    </row>
    <row r="186" spans="23:35">
      <c r="W186" s="4" t="e">
        <f t="shared" si="26"/>
        <v>#N/A</v>
      </c>
      <c r="X186" s="19" t="e">
        <f t="shared" si="27"/>
        <v>#N/A</v>
      </c>
      <c r="Y186" s="10" t="e">
        <f t="shared" si="28"/>
        <v>#N/A</v>
      </c>
      <c r="Z186" s="10" t="e">
        <f t="shared" si="29"/>
        <v>#N/A</v>
      </c>
      <c r="AA186" s="10" t="str">
        <f t="shared" si="31"/>
        <v/>
      </c>
      <c r="AB186" s="10" t="str">
        <f t="shared" si="32"/>
        <v/>
      </c>
      <c r="AC186" s="10" t="str">
        <f t="shared" si="33"/>
        <v/>
      </c>
      <c r="AD186" s="10" t="str">
        <f t="shared" si="34"/>
        <v/>
      </c>
      <c r="AE186" s="10" t="str">
        <f t="shared" si="35"/>
        <v/>
      </c>
      <c r="AF186" s="10" t="str">
        <f t="shared" si="36"/>
        <v/>
      </c>
      <c r="AG186" s="10" t="str">
        <f t="shared" si="37"/>
        <v/>
      </c>
      <c r="AH186" s="10" t="str">
        <f t="shared" si="38"/>
        <v/>
      </c>
      <c r="AI186" s="10" t="e">
        <f t="shared" si="30"/>
        <v>#N/A</v>
      </c>
    </row>
    <row r="187" spans="23:35">
      <c r="W187" s="4" t="e">
        <f t="shared" si="26"/>
        <v>#N/A</v>
      </c>
      <c r="X187" s="19" t="e">
        <f t="shared" si="27"/>
        <v>#N/A</v>
      </c>
      <c r="Y187" s="10" t="e">
        <f t="shared" si="28"/>
        <v>#N/A</v>
      </c>
      <c r="Z187" s="10" t="e">
        <f t="shared" si="29"/>
        <v>#N/A</v>
      </c>
      <c r="AA187" s="10" t="str">
        <f t="shared" si="31"/>
        <v/>
      </c>
      <c r="AB187" s="10" t="str">
        <f t="shared" si="32"/>
        <v/>
      </c>
      <c r="AC187" s="10" t="str">
        <f t="shared" si="33"/>
        <v/>
      </c>
      <c r="AD187" s="10" t="str">
        <f t="shared" si="34"/>
        <v/>
      </c>
      <c r="AE187" s="10" t="str">
        <f t="shared" si="35"/>
        <v/>
      </c>
      <c r="AF187" s="10" t="str">
        <f t="shared" si="36"/>
        <v/>
      </c>
      <c r="AG187" s="10" t="str">
        <f t="shared" si="37"/>
        <v/>
      </c>
      <c r="AH187" s="10" t="str">
        <f t="shared" si="38"/>
        <v/>
      </c>
      <c r="AI187" s="10" t="e">
        <f t="shared" si="30"/>
        <v>#N/A</v>
      </c>
    </row>
    <row r="188" spans="23:35">
      <c r="W188" s="4" t="e">
        <f t="shared" si="26"/>
        <v>#N/A</v>
      </c>
      <c r="X188" s="19" t="e">
        <f t="shared" si="27"/>
        <v>#N/A</v>
      </c>
      <c r="Y188" s="10" t="e">
        <f t="shared" si="28"/>
        <v>#N/A</v>
      </c>
      <c r="Z188" s="10" t="e">
        <f t="shared" si="29"/>
        <v>#N/A</v>
      </c>
      <c r="AA188" s="10" t="str">
        <f t="shared" si="31"/>
        <v/>
      </c>
      <c r="AB188" s="10" t="str">
        <f t="shared" si="32"/>
        <v/>
      </c>
      <c r="AC188" s="10" t="str">
        <f t="shared" si="33"/>
        <v/>
      </c>
      <c r="AD188" s="10" t="str">
        <f t="shared" si="34"/>
        <v/>
      </c>
      <c r="AE188" s="10" t="str">
        <f t="shared" si="35"/>
        <v/>
      </c>
      <c r="AF188" s="10" t="str">
        <f t="shared" si="36"/>
        <v/>
      </c>
      <c r="AG188" s="10" t="str">
        <f t="shared" si="37"/>
        <v/>
      </c>
      <c r="AH188" s="10" t="str">
        <f t="shared" si="38"/>
        <v/>
      </c>
      <c r="AI188" s="10" t="e">
        <f t="shared" si="30"/>
        <v>#N/A</v>
      </c>
    </row>
    <row r="189" spans="23:35">
      <c r="W189" s="4" t="e">
        <f t="shared" si="26"/>
        <v>#N/A</v>
      </c>
      <c r="X189" s="19" t="e">
        <f t="shared" si="27"/>
        <v>#N/A</v>
      </c>
      <c r="Y189" s="10" t="e">
        <f t="shared" si="28"/>
        <v>#N/A</v>
      </c>
      <c r="Z189" s="10" t="e">
        <f t="shared" si="29"/>
        <v>#N/A</v>
      </c>
      <c r="AA189" s="10" t="str">
        <f t="shared" si="31"/>
        <v/>
      </c>
      <c r="AB189" s="10" t="str">
        <f t="shared" si="32"/>
        <v/>
      </c>
      <c r="AC189" s="10" t="str">
        <f t="shared" si="33"/>
        <v/>
      </c>
      <c r="AD189" s="10" t="str">
        <f t="shared" si="34"/>
        <v/>
      </c>
      <c r="AE189" s="10" t="str">
        <f t="shared" si="35"/>
        <v/>
      </c>
      <c r="AF189" s="10" t="str">
        <f t="shared" si="36"/>
        <v/>
      </c>
      <c r="AG189" s="10" t="str">
        <f t="shared" si="37"/>
        <v/>
      </c>
      <c r="AH189" s="10" t="str">
        <f t="shared" si="38"/>
        <v/>
      </c>
      <c r="AI189" s="10" t="e">
        <f t="shared" si="30"/>
        <v>#N/A</v>
      </c>
    </row>
    <row r="190" spans="23:35">
      <c r="W190" s="4" t="e">
        <f t="shared" si="26"/>
        <v>#N/A</v>
      </c>
      <c r="X190" s="19" t="e">
        <f t="shared" si="27"/>
        <v>#N/A</v>
      </c>
      <c r="Y190" s="10" t="e">
        <f t="shared" si="28"/>
        <v>#N/A</v>
      </c>
      <c r="Z190" s="10" t="e">
        <f t="shared" si="29"/>
        <v>#N/A</v>
      </c>
      <c r="AA190" s="10" t="str">
        <f t="shared" si="31"/>
        <v/>
      </c>
      <c r="AB190" s="10" t="str">
        <f t="shared" si="32"/>
        <v/>
      </c>
      <c r="AC190" s="10" t="str">
        <f t="shared" si="33"/>
        <v/>
      </c>
      <c r="AD190" s="10" t="str">
        <f t="shared" si="34"/>
        <v/>
      </c>
      <c r="AE190" s="10" t="str">
        <f t="shared" si="35"/>
        <v/>
      </c>
      <c r="AF190" s="10" t="str">
        <f t="shared" si="36"/>
        <v/>
      </c>
      <c r="AG190" s="10" t="str">
        <f t="shared" si="37"/>
        <v/>
      </c>
      <c r="AH190" s="10" t="str">
        <f t="shared" si="38"/>
        <v/>
      </c>
      <c r="AI190" s="10" t="e">
        <f t="shared" si="30"/>
        <v>#N/A</v>
      </c>
    </row>
    <row r="191" spans="23:35">
      <c r="W191" s="4" t="e">
        <f t="shared" si="26"/>
        <v>#N/A</v>
      </c>
      <c r="X191" s="19" t="e">
        <f t="shared" si="27"/>
        <v>#N/A</v>
      </c>
      <c r="Y191" s="10" t="e">
        <f t="shared" si="28"/>
        <v>#N/A</v>
      </c>
      <c r="Z191" s="10" t="e">
        <f t="shared" si="29"/>
        <v>#N/A</v>
      </c>
      <c r="AA191" s="10" t="str">
        <f t="shared" si="31"/>
        <v/>
      </c>
      <c r="AB191" s="10" t="str">
        <f t="shared" si="32"/>
        <v/>
      </c>
      <c r="AC191" s="10" t="str">
        <f t="shared" si="33"/>
        <v/>
      </c>
      <c r="AD191" s="10" t="str">
        <f t="shared" si="34"/>
        <v/>
      </c>
      <c r="AE191" s="10" t="str">
        <f t="shared" si="35"/>
        <v/>
      </c>
      <c r="AF191" s="10" t="str">
        <f t="shared" si="36"/>
        <v/>
      </c>
      <c r="AG191" s="10" t="str">
        <f t="shared" si="37"/>
        <v/>
      </c>
      <c r="AH191" s="10" t="str">
        <f t="shared" si="38"/>
        <v/>
      </c>
      <c r="AI191" s="10" t="e">
        <f t="shared" si="30"/>
        <v>#N/A</v>
      </c>
    </row>
    <row r="192" spans="23:35">
      <c r="W192" s="4" t="e">
        <f t="shared" si="26"/>
        <v>#N/A</v>
      </c>
      <c r="X192" s="19" t="e">
        <f t="shared" si="27"/>
        <v>#N/A</v>
      </c>
      <c r="Y192" s="10" t="e">
        <f t="shared" si="28"/>
        <v>#N/A</v>
      </c>
      <c r="Z192" s="10" t="e">
        <f t="shared" si="29"/>
        <v>#N/A</v>
      </c>
      <c r="AA192" s="10" t="str">
        <f t="shared" si="31"/>
        <v/>
      </c>
      <c r="AB192" s="10" t="str">
        <f t="shared" si="32"/>
        <v/>
      </c>
      <c r="AC192" s="10" t="str">
        <f t="shared" si="33"/>
        <v/>
      </c>
      <c r="AD192" s="10" t="str">
        <f t="shared" si="34"/>
        <v/>
      </c>
      <c r="AE192" s="10" t="str">
        <f t="shared" si="35"/>
        <v/>
      </c>
      <c r="AF192" s="10" t="str">
        <f t="shared" si="36"/>
        <v/>
      </c>
      <c r="AG192" s="10" t="str">
        <f t="shared" si="37"/>
        <v/>
      </c>
      <c r="AH192" s="10" t="str">
        <f t="shared" si="38"/>
        <v/>
      </c>
      <c r="AI192" s="10" t="e">
        <f t="shared" si="30"/>
        <v>#N/A</v>
      </c>
    </row>
    <row r="193" spans="23:35">
      <c r="W193" s="4" t="e">
        <f t="shared" si="26"/>
        <v>#N/A</v>
      </c>
      <c r="X193" s="19" t="e">
        <f t="shared" si="27"/>
        <v>#N/A</v>
      </c>
      <c r="Y193" s="10" t="e">
        <f t="shared" si="28"/>
        <v>#N/A</v>
      </c>
      <c r="Z193" s="10" t="e">
        <f t="shared" si="29"/>
        <v>#N/A</v>
      </c>
      <c r="AA193" s="10" t="str">
        <f t="shared" si="31"/>
        <v/>
      </c>
      <c r="AB193" s="10" t="str">
        <f t="shared" si="32"/>
        <v/>
      </c>
      <c r="AC193" s="10" t="str">
        <f t="shared" si="33"/>
        <v/>
      </c>
      <c r="AD193" s="10" t="str">
        <f t="shared" si="34"/>
        <v/>
      </c>
      <c r="AE193" s="10" t="str">
        <f t="shared" si="35"/>
        <v/>
      </c>
      <c r="AF193" s="10" t="str">
        <f t="shared" si="36"/>
        <v/>
      </c>
      <c r="AG193" s="10" t="str">
        <f t="shared" si="37"/>
        <v/>
      </c>
      <c r="AH193" s="10" t="str">
        <f t="shared" si="38"/>
        <v/>
      </c>
      <c r="AI193" s="10" t="e">
        <f t="shared" si="30"/>
        <v>#N/A</v>
      </c>
    </row>
    <row r="194" spans="23:35">
      <c r="W194" s="4" t="e">
        <f t="shared" ref="W194:W204" si="39">MOD(10-MOD(INT(VLOOKUP(LEFT($A194,1),檢查表,2,0)/10)*1+MOD(VLOOKUP(LEFT($A194,1),檢查表,2,0),10)*9+MID($A194,2,1)*8+MID($A194,3,1)*7+MID($A194,4,1)*6+MID($A194,5,1)*5+MID($A194,6,1)*4+MID($A194,7,1)*3+MID($A194,8,1)*2+MID($A194,9,1)*1,10),10)&lt;&gt;VALUE(RIGHT($A194,1))</f>
        <v>#N/A</v>
      </c>
      <c r="X194" s="19" t="e">
        <f t="shared" ref="X194:X204" si="40">VLOOKUP(LEFT(A194,1),檢查表,2,0)</f>
        <v>#N/A</v>
      </c>
      <c r="Y194" s="10" t="e">
        <f t="shared" ref="Y194:Y204" si="41">INT(VLOOKUP(LEFT(A194,1),檢查表,2,0)/10)</f>
        <v>#N/A</v>
      </c>
      <c r="Z194" s="10" t="e">
        <f t="shared" ref="Z194:Z204" si="42">MOD(VLOOKUP(LEFT(A194,1),檢查表,2,0),10)</f>
        <v>#N/A</v>
      </c>
      <c r="AA194" s="10" t="str">
        <f t="shared" si="31"/>
        <v/>
      </c>
      <c r="AB194" s="10" t="str">
        <f t="shared" si="32"/>
        <v/>
      </c>
      <c r="AC194" s="10" t="str">
        <f t="shared" si="33"/>
        <v/>
      </c>
      <c r="AD194" s="10" t="str">
        <f t="shared" si="34"/>
        <v/>
      </c>
      <c r="AE194" s="10" t="str">
        <f t="shared" si="35"/>
        <v/>
      </c>
      <c r="AF194" s="10" t="str">
        <f t="shared" si="36"/>
        <v/>
      </c>
      <c r="AG194" s="10" t="str">
        <f t="shared" si="37"/>
        <v/>
      </c>
      <c r="AH194" s="10" t="str">
        <f t="shared" si="38"/>
        <v/>
      </c>
      <c r="AI194" s="10" t="e">
        <f t="shared" ref="AI194:AI204" si="43">MOD(10-MOD(INT(VLOOKUP(LEFT($A194,1),檢查表,2,0)/10)*1+MOD(VLOOKUP(LEFT($A194,1),檢查表,2,0),10)*9+MID($A194,2,1)*8+MID($A194,3,1)*7+MID($A194,4,1)*6+MID($A194,5,1)*5+MID($A194,6,1)*4+MID($A194,7,1)*3+MID($A194,8,1)*2+MID($A194,9,1)*1,10),10)</f>
        <v>#N/A</v>
      </c>
    </row>
    <row r="195" spans="23:35">
      <c r="W195" s="4" t="e">
        <f t="shared" si="39"/>
        <v>#N/A</v>
      </c>
      <c r="X195" s="19" t="e">
        <f t="shared" si="40"/>
        <v>#N/A</v>
      </c>
      <c r="Y195" s="10" t="e">
        <f t="shared" si="41"/>
        <v>#N/A</v>
      </c>
      <c r="Z195" s="10" t="e">
        <f t="shared" si="42"/>
        <v>#N/A</v>
      </c>
      <c r="AA195" s="10" t="str">
        <f t="shared" ref="AA195:AA204" si="44">MID($A195,2,1)</f>
        <v/>
      </c>
      <c r="AB195" s="10" t="str">
        <f t="shared" ref="AB195:AB204" si="45">MID($A195,3,1)</f>
        <v/>
      </c>
      <c r="AC195" s="10" t="str">
        <f t="shared" ref="AC195:AC204" si="46">MID($A195,4,1)</f>
        <v/>
      </c>
      <c r="AD195" s="10" t="str">
        <f t="shared" ref="AD195:AD204" si="47">MID($A195,5,1)</f>
        <v/>
      </c>
      <c r="AE195" s="10" t="str">
        <f t="shared" ref="AE195:AE204" si="48">MID($A195,6,1)</f>
        <v/>
      </c>
      <c r="AF195" s="10" t="str">
        <f t="shared" ref="AF195:AF204" si="49">MID($A195,7,1)</f>
        <v/>
      </c>
      <c r="AG195" s="10" t="str">
        <f t="shared" ref="AG195:AG204" si="50">MID($A195,8,1)</f>
        <v/>
      </c>
      <c r="AH195" s="10" t="str">
        <f t="shared" ref="AH195:AH204" si="51">MID($A195,9,1)</f>
        <v/>
      </c>
      <c r="AI195" s="10" t="e">
        <f t="shared" si="43"/>
        <v>#N/A</v>
      </c>
    </row>
    <row r="196" spans="23:35">
      <c r="W196" s="4" t="e">
        <f t="shared" si="39"/>
        <v>#N/A</v>
      </c>
      <c r="X196" s="19" t="e">
        <f t="shared" si="40"/>
        <v>#N/A</v>
      </c>
      <c r="Y196" s="10" t="e">
        <f t="shared" si="41"/>
        <v>#N/A</v>
      </c>
      <c r="Z196" s="10" t="e">
        <f t="shared" si="42"/>
        <v>#N/A</v>
      </c>
      <c r="AA196" s="10" t="str">
        <f t="shared" si="44"/>
        <v/>
      </c>
      <c r="AB196" s="10" t="str">
        <f t="shared" si="45"/>
        <v/>
      </c>
      <c r="AC196" s="10" t="str">
        <f t="shared" si="46"/>
        <v/>
      </c>
      <c r="AD196" s="10" t="str">
        <f t="shared" si="47"/>
        <v/>
      </c>
      <c r="AE196" s="10" t="str">
        <f t="shared" si="48"/>
        <v/>
      </c>
      <c r="AF196" s="10" t="str">
        <f t="shared" si="49"/>
        <v/>
      </c>
      <c r="AG196" s="10" t="str">
        <f t="shared" si="50"/>
        <v/>
      </c>
      <c r="AH196" s="10" t="str">
        <f t="shared" si="51"/>
        <v/>
      </c>
      <c r="AI196" s="10" t="e">
        <f t="shared" si="43"/>
        <v>#N/A</v>
      </c>
    </row>
    <row r="197" spans="23:35">
      <c r="W197" s="4" t="e">
        <f t="shared" si="39"/>
        <v>#N/A</v>
      </c>
      <c r="X197" s="19" t="e">
        <f t="shared" si="40"/>
        <v>#N/A</v>
      </c>
      <c r="Y197" s="10" t="e">
        <f t="shared" si="41"/>
        <v>#N/A</v>
      </c>
      <c r="Z197" s="10" t="e">
        <f t="shared" si="42"/>
        <v>#N/A</v>
      </c>
      <c r="AA197" s="10" t="str">
        <f t="shared" si="44"/>
        <v/>
      </c>
      <c r="AB197" s="10" t="str">
        <f t="shared" si="45"/>
        <v/>
      </c>
      <c r="AC197" s="10" t="str">
        <f t="shared" si="46"/>
        <v/>
      </c>
      <c r="AD197" s="10" t="str">
        <f t="shared" si="47"/>
        <v/>
      </c>
      <c r="AE197" s="10" t="str">
        <f t="shared" si="48"/>
        <v/>
      </c>
      <c r="AF197" s="10" t="str">
        <f t="shared" si="49"/>
        <v/>
      </c>
      <c r="AG197" s="10" t="str">
        <f t="shared" si="50"/>
        <v/>
      </c>
      <c r="AH197" s="10" t="str">
        <f t="shared" si="51"/>
        <v/>
      </c>
      <c r="AI197" s="10" t="e">
        <f t="shared" si="43"/>
        <v>#N/A</v>
      </c>
    </row>
    <row r="198" spans="23:35">
      <c r="W198" s="4" t="e">
        <f t="shared" si="39"/>
        <v>#N/A</v>
      </c>
      <c r="X198" s="19" t="e">
        <f t="shared" si="40"/>
        <v>#N/A</v>
      </c>
      <c r="Y198" s="10" t="e">
        <f t="shared" si="41"/>
        <v>#N/A</v>
      </c>
      <c r="Z198" s="10" t="e">
        <f t="shared" si="42"/>
        <v>#N/A</v>
      </c>
      <c r="AA198" s="10" t="str">
        <f t="shared" si="44"/>
        <v/>
      </c>
      <c r="AB198" s="10" t="str">
        <f t="shared" si="45"/>
        <v/>
      </c>
      <c r="AC198" s="10" t="str">
        <f t="shared" si="46"/>
        <v/>
      </c>
      <c r="AD198" s="10" t="str">
        <f t="shared" si="47"/>
        <v/>
      </c>
      <c r="AE198" s="10" t="str">
        <f t="shared" si="48"/>
        <v/>
      </c>
      <c r="AF198" s="10" t="str">
        <f t="shared" si="49"/>
        <v/>
      </c>
      <c r="AG198" s="10" t="str">
        <f t="shared" si="50"/>
        <v/>
      </c>
      <c r="AH198" s="10" t="str">
        <f t="shared" si="51"/>
        <v/>
      </c>
      <c r="AI198" s="10" t="e">
        <f t="shared" si="43"/>
        <v>#N/A</v>
      </c>
    </row>
    <row r="199" spans="23:35">
      <c r="W199" s="4" t="e">
        <f t="shared" si="39"/>
        <v>#N/A</v>
      </c>
      <c r="X199" s="19" t="e">
        <f t="shared" si="40"/>
        <v>#N/A</v>
      </c>
      <c r="Y199" s="10" t="e">
        <f t="shared" si="41"/>
        <v>#N/A</v>
      </c>
      <c r="Z199" s="10" t="e">
        <f t="shared" si="42"/>
        <v>#N/A</v>
      </c>
      <c r="AA199" s="10" t="str">
        <f t="shared" si="44"/>
        <v/>
      </c>
      <c r="AB199" s="10" t="str">
        <f t="shared" si="45"/>
        <v/>
      </c>
      <c r="AC199" s="10" t="str">
        <f t="shared" si="46"/>
        <v/>
      </c>
      <c r="AD199" s="10" t="str">
        <f t="shared" si="47"/>
        <v/>
      </c>
      <c r="AE199" s="10" t="str">
        <f t="shared" si="48"/>
        <v/>
      </c>
      <c r="AF199" s="10" t="str">
        <f t="shared" si="49"/>
        <v/>
      </c>
      <c r="AG199" s="10" t="str">
        <f t="shared" si="50"/>
        <v/>
      </c>
      <c r="AH199" s="10" t="str">
        <f t="shared" si="51"/>
        <v/>
      </c>
      <c r="AI199" s="10" t="e">
        <f t="shared" si="43"/>
        <v>#N/A</v>
      </c>
    </row>
    <row r="200" spans="23:35">
      <c r="W200" s="4" t="e">
        <f t="shared" si="39"/>
        <v>#N/A</v>
      </c>
      <c r="X200" s="19" t="e">
        <f t="shared" si="40"/>
        <v>#N/A</v>
      </c>
      <c r="Y200" s="10" t="e">
        <f t="shared" si="41"/>
        <v>#N/A</v>
      </c>
      <c r="Z200" s="10" t="e">
        <f t="shared" si="42"/>
        <v>#N/A</v>
      </c>
      <c r="AA200" s="10" t="str">
        <f t="shared" si="44"/>
        <v/>
      </c>
      <c r="AB200" s="10" t="str">
        <f t="shared" si="45"/>
        <v/>
      </c>
      <c r="AC200" s="10" t="str">
        <f t="shared" si="46"/>
        <v/>
      </c>
      <c r="AD200" s="10" t="str">
        <f t="shared" si="47"/>
        <v/>
      </c>
      <c r="AE200" s="10" t="str">
        <f t="shared" si="48"/>
        <v/>
      </c>
      <c r="AF200" s="10" t="str">
        <f t="shared" si="49"/>
        <v/>
      </c>
      <c r="AG200" s="10" t="str">
        <f t="shared" si="50"/>
        <v/>
      </c>
      <c r="AH200" s="10" t="str">
        <f t="shared" si="51"/>
        <v/>
      </c>
      <c r="AI200" s="10" t="e">
        <f t="shared" si="43"/>
        <v>#N/A</v>
      </c>
    </row>
    <row r="201" spans="23:35">
      <c r="W201" s="4" t="e">
        <f t="shared" si="39"/>
        <v>#N/A</v>
      </c>
      <c r="X201" s="19" t="e">
        <f t="shared" si="40"/>
        <v>#N/A</v>
      </c>
      <c r="Y201" s="10" t="e">
        <f t="shared" si="41"/>
        <v>#N/A</v>
      </c>
      <c r="Z201" s="10" t="e">
        <f t="shared" si="42"/>
        <v>#N/A</v>
      </c>
      <c r="AA201" s="10" t="str">
        <f t="shared" si="44"/>
        <v/>
      </c>
      <c r="AB201" s="10" t="str">
        <f t="shared" si="45"/>
        <v/>
      </c>
      <c r="AC201" s="10" t="str">
        <f t="shared" si="46"/>
        <v/>
      </c>
      <c r="AD201" s="10" t="str">
        <f t="shared" si="47"/>
        <v/>
      </c>
      <c r="AE201" s="10" t="str">
        <f t="shared" si="48"/>
        <v/>
      </c>
      <c r="AF201" s="10" t="str">
        <f t="shared" si="49"/>
        <v/>
      </c>
      <c r="AG201" s="10" t="str">
        <f t="shared" si="50"/>
        <v/>
      </c>
      <c r="AH201" s="10" t="str">
        <f t="shared" si="51"/>
        <v/>
      </c>
      <c r="AI201" s="10" t="e">
        <f t="shared" si="43"/>
        <v>#N/A</v>
      </c>
    </row>
    <row r="202" spans="23:35">
      <c r="W202" s="4" t="e">
        <f t="shared" si="39"/>
        <v>#N/A</v>
      </c>
      <c r="X202" s="19" t="e">
        <f t="shared" si="40"/>
        <v>#N/A</v>
      </c>
      <c r="Y202" s="10" t="e">
        <f t="shared" si="41"/>
        <v>#N/A</v>
      </c>
      <c r="Z202" s="10" t="e">
        <f t="shared" si="42"/>
        <v>#N/A</v>
      </c>
      <c r="AA202" s="10" t="str">
        <f t="shared" si="44"/>
        <v/>
      </c>
      <c r="AB202" s="10" t="str">
        <f t="shared" si="45"/>
        <v/>
      </c>
      <c r="AC202" s="10" t="str">
        <f t="shared" si="46"/>
        <v/>
      </c>
      <c r="AD202" s="10" t="str">
        <f t="shared" si="47"/>
        <v/>
      </c>
      <c r="AE202" s="10" t="str">
        <f t="shared" si="48"/>
        <v/>
      </c>
      <c r="AF202" s="10" t="str">
        <f t="shared" si="49"/>
        <v/>
      </c>
      <c r="AG202" s="10" t="str">
        <f t="shared" si="50"/>
        <v/>
      </c>
      <c r="AH202" s="10" t="str">
        <f t="shared" si="51"/>
        <v/>
      </c>
      <c r="AI202" s="10" t="e">
        <f t="shared" si="43"/>
        <v>#N/A</v>
      </c>
    </row>
    <row r="203" spans="23:35">
      <c r="W203" s="4" t="e">
        <f t="shared" si="39"/>
        <v>#N/A</v>
      </c>
      <c r="X203" s="19" t="e">
        <f t="shared" si="40"/>
        <v>#N/A</v>
      </c>
      <c r="Y203" s="10" t="e">
        <f t="shared" si="41"/>
        <v>#N/A</v>
      </c>
      <c r="Z203" s="10" t="e">
        <f t="shared" si="42"/>
        <v>#N/A</v>
      </c>
      <c r="AA203" s="10" t="str">
        <f t="shared" si="44"/>
        <v/>
      </c>
      <c r="AB203" s="10" t="str">
        <f t="shared" si="45"/>
        <v/>
      </c>
      <c r="AC203" s="10" t="str">
        <f t="shared" si="46"/>
        <v/>
      </c>
      <c r="AD203" s="10" t="str">
        <f t="shared" si="47"/>
        <v/>
      </c>
      <c r="AE203" s="10" t="str">
        <f t="shared" si="48"/>
        <v/>
      </c>
      <c r="AF203" s="10" t="str">
        <f t="shared" si="49"/>
        <v/>
      </c>
      <c r="AG203" s="10" t="str">
        <f t="shared" si="50"/>
        <v/>
      </c>
      <c r="AH203" s="10" t="str">
        <f t="shared" si="51"/>
        <v/>
      </c>
      <c r="AI203" s="10" t="e">
        <f t="shared" si="43"/>
        <v>#N/A</v>
      </c>
    </row>
    <row r="204" spans="23:35">
      <c r="W204" s="4" t="e">
        <f t="shared" si="39"/>
        <v>#N/A</v>
      </c>
      <c r="X204" s="19" t="e">
        <f t="shared" si="40"/>
        <v>#N/A</v>
      </c>
      <c r="Y204" s="10" t="e">
        <f t="shared" si="41"/>
        <v>#N/A</v>
      </c>
      <c r="Z204" s="10" t="e">
        <f t="shared" si="42"/>
        <v>#N/A</v>
      </c>
      <c r="AA204" s="10" t="str">
        <f t="shared" si="44"/>
        <v/>
      </c>
      <c r="AB204" s="10" t="str">
        <f t="shared" si="45"/>
        <v/>
      </c>
      <c r="AC204" s="10" t="str">
        <f t="shared" si="46"/>
        <v/>
      </c>
      <c r="AD204" s="10" t="str">
        <f t="shared" si="47"/>
        <v/>
      </c>
      <c r="AE204" s="10" t="str">
        <f t="shared" si="48"/>
        <v/>
      </c>
      <c r="AF204" s="10" t="str">
        <f t="shared" si="49"/>
        <v/>
      </c>
      <c r="AG204" s="10" t="str">
        <f t="shared" si="50"/>
        <v/>
      </c>
      <c r="AH204" s="10" t="str">
        <f t="shared" si="51"/>
        <v/>
      </c>
      <c r="AI204" s="10" t="e">
        <f t="shared" si="43"/>
        <v>#N/A</v>
      </c>
    </row>
  </sheetData>
  <sheetProtection selectLockedCells="1"/>
  <mergeCells count="1">
    <mergeCell ref="Y3:Z3"/>
  </mergeCells>
  <phoneticPr fontId="1" type="noConversion"/>
  <conditionalFormatting sqref="A10:E10 G10:R10 A11:R455 A5:R9 S5:U455">
    <cfRule type="expression" dxfId="3" priority="6" stopIfTrue="1">
      <formula>MOD(10-MOD(INT(VLOOKUP(LEFT($A5,1),檢查表,2,0)/10)*1+MOD(VLOOKUP(LEFT($A5,1),檢查表,2,0),10)*9+MID($A5,2,1)*8+MID($A5,3,1)*7+MID($A5,4,1)*6+MID($A5,5,1)*5+MID($A5,6,1)*4+MID($A5,7,1)*3+MID($A5,8,1)*2+MID($A5,9,1)*1,10),10)&lt;&gt;VALUE(RIGHT($A5,1))</formula>
    </cfRule>
  </conditionalFormatting>
  <conditionalFormatting sqref="AP8">
    <cfRule type="expression" dxfId="2" priority="8" stopIfTrue="1">
      <formula>MOD(10-MOD(INT(VLOOKUP(LEFT($A10,1),檢查表,2,0)/10)*1+MOD(VLOOKUP(LEFT($A10,1),檢查表,2,0),10)*9+MID($A10,2,1)*8+MID($A10,3,1)*7+MID($A10,4,1)*6+MID($A10,5,1)*5+MID($A10,6,1)*4+MID($A10,7,1)*3+MID($A10,8,1)*2+MID($A10,9,1)*1,10),10)&lt;&gt;VALUE(RIGHT($A10,1))</formula>
    </cfRule>
  </conditionalFormatting>
  <conditionalFormatting sqref="A4:U4">
    <cfRule type="expression" dxfId="0" priority="1" stopIfTrue="1">
      <formula>MOD(10-MOD(INT(VLOOKUP(LEFT($A4,1),檢查表,2,0)/10)*1+MOD(VLOOKUP(LEFT($A4,1),檢查表,2,0),10)*9+MID($A4,2,1)*8+MID($A4,3,1)*7+MID($A4,4,1)*6+MID($A4,5,1)*5+MID($A4,6,1)*4+MID($A4,7,1)*3+MID($A4,8,1)*2+MID($A4,9,1)*1,10),10)&lt;&gt;VALUE(RIGHT($A4,1))</formula>
    </cfRule>
  </conditionalFormatting>
  <hyperlinks>
    <hyperlink ref="L4" r:id="rId1"/>
  </hyperlinks>
  <pageMargins left="0.7" right="0.7" top="0.75" bottom="0.75" header="0.3" footer="0.3"/>
  <pageSetup paperSize="9"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V17"/>
  <sheetViews>
    <sheetView zoomScale="85" zoomScaleNormal="85" workbookViewId="0">
      <selection activeCell="H23" sqref="H23"/>
    </sheetView>
  </sheetViews>
  <sheetFormatPr defaultColWidth="8.75" defaultRowHeight="15.75"/>
  <cols>
    <col min="1" max="1" width="20.125" style="19" customWidth="1"/>
    <col min="2" max="2" width="24.75" style="19" bestFit="1" customWidth="1"/>
    <col min="3" max="3" width="20.625" style="19" customWidth="1"/>
    <col min="4" max="4" width="19.125" style="19" customWidth="1"/>
    <col min="5" max="6" width="13.875" style="19" customWidth="1"/>
    <col min="7" max="7" width="15.5" style="19" customWidth="1"/>
    <col min="8" max="8" width="19" style="19" customWidth="1"/>
    <col min="9" max="9" width="16.875" style="19" customWidth="1"/>
    <col min="10" max="10" width="10.5" style="19" customWidth="1"/>
    <col min="11" max="11" width="11.625" style="15" customWidth="1"/>
    <col min="12" max="12" width="22.25" style="19" customWidth="1"/>
    <col min="13" max="13" width="23" style="19" bestFit="1" customWidth="1"/>
    <col min="14" max="14" width="13.875" style="19" bestFit="1" customWidth="1"/>
    <col min="15" max="15" width="33.625" style="19" bestFit="1" customWidth="1"/>
    <col min="16" max="16" width="9.125" style="19" bestFit="1" customWidth="1"/>
    <col min="17" max="16384" width="8.75" style="19"/>
  </cols>
  <sheetData>
    <row r="1" spans="1:22" ht="26.25">
      <c r="A1" s="16" t="s">
        <v>69</v>
      </c>
    </row>
    <row r="2" spans="1:22">
      <c r="A2" s="12" t="s">
        <v>0</v>
      </c>
      <c r="B2" s="12" t="s">
        <v>15</v>
      </c>
      <c r="C2" s="12" t="s">
        <v>16</v>
      </c>
      <c r="D2" s="12" t="s">
        <v>17</v>
      </c>
      <c r="E2" s="12" t="s">
        <v>18</v>
      </c>
      <c r="F2" s="12" t="s">
        <v>83</v>
      </c>
      <c r="G2" s="12" t="s">
        <v>84</v>
      </c>
      <c r="H2" s="12" t="s">
        <v>85</v>
      </c>
      <c r="I2" s="12" t="s">
        <v>19</v>
      </c>
      <c r="J2" s="12" t="s">
        <v>20</v>
      </c>
      <c r="K2" s="13" t="s">
        <v>21</v>
      </c>
      <c r="L2" s="12" t="s">
        <v>22</v>
      </c>
      <c r="M2" s="11" t="s">
        <v>23</v>
      </c>
      <c r="N2" s="11" t="s">
        <v>24</v>
      </c>
      <c r="O2" s="11" t="s">
        <v>25</v>
      </c>
      <c r="P2" s="11" t="s">
        <v>26</v>
      </c>
      <c r="Q2" s="11" t="s">
        <v>86</v>
      </c>
      <c r="R2" s="11" t="s">
        <v>87</v>
      </c>
      <c r="S2" s="11" t="s">
        <v>88</v>
      </c>
      <c r="T2" s="11" t="s">
        <v>89</v>
      </c>
      <c r="U2" s="11" t="s">
        <v>90</v>
      </c>
      <c r="V2" s="11" t="s">
        <v>91</v>
      </c>
    </row>
    <row r="3" spans="1:22" ht="127.35" customHeight="1">
      <c r="A3" s="20" t="s">
        <v>74</v>
      </c>
      <c r="B3" s="20" t="s">
        <v>98</v>
      </c>
      <c r="C3" s="20" t="s">
        <v>75</v>
      </c>
      <c r="D3" s="20" t="s">
        <v>76</v>
      </c>
      <c r="E3" s="20" t="s">
        <v>99</v>
      </c>
      <c r="F3" s="20" t="s">
        <v>100</v>
      </c>
      <c r="G3" s="20" t="s">
        <v>101</v>
      </c>
      <c r="H3" s="20" t="s">
        <v>102</v>
      </c>
      <c r="I3" s="20" t="s">
        <v>103</v>
      </c>
      <c r="J3" s="20" t="s">
        <v>73</v>
      </c>
      <c r="K3" s="18" t="s">
        <v>104</v>
      </c>
      <c r="L3" s="20" t="s">
        <v>105</v>
      </c>
      <c r="M3" s="14" t="s">
        <v>77</v>
      </c>
      <c r="N3" s="14" t="s">
        <v>78</v>
      </c>
      <c r="O3" s="14" t="s">
        <v>80</v>
      </c>
      <c r="P3" s="14" t="s">
        <v>79</v>
      </c>
      <c r="Q3" s="14" t="s">
        <v>92</v>
      </c>
      <c r="R3" s="14" t="s">
        <v>93</v>
      </c>
      <c r="S3" s="14" t="s">
        <v>94</v>
      </c>
      <c r="T3" s="14" t="s">
        <v>95</v>
      </c>
      <c r="U3" s="14" t="s">
        <v>96</v>
      </c>
      <c r="V3" s="14" t="s">
        <v>97</v>
      </c>
    </row>
    <row r="4" spans="1:22" ht="16.5">
      <c r="A4" s="135" t="s">
        <v>280</v>
      </c>
      <c r="B4" s="19" t="s">
        <v>279</v>
      </c>
      <c r="C4" s="136" t="s">
        <v>290</v>
      </c>
      <c r="D4" s="136" t="s">
        <v>293</v>
      </c>
      <c r="E4" s="136" t="s">
        <v>27</v>
      </c>
      <c r="F4"/>
      <c r="G4" s="136" t="s">
        <v>294</v>
      </c>
      <c r="H4" s="136">
        <v>0</v>
      </c>
      <c r="I4" s="136">
        <v>2</v>
      </c>
      <c r="J4" s="137" t="s">
        <v>290</v>
      </c>
      <c r="K4" s="137" t="s">
        <v>295</v>
      </c>
      <c r="L4" s="136" t="s">
        <v>296</v>
      </c>
      <c r="M4" s="19" t="s">
        <v>249</v>
      </c>
      <c r="N4" s="19">
        <v>700</v>
      </c>
      <c r="O4" s="19" t="s">
        <v>250</v>
      </c>
      <c r="P4" s="19">
        <v>700</v>
      </c>
    </row>
    <row r="10" spans="1:22">
      <c r="E10" s="15"/>
      <c r="K10" s="19"/>
    </row>
    <row r="11" spans="1:22">
      <c r="E11" s="15"/>
      <c r="K11" s="19"/>
    </row>
    <row r="12" spans="1:22">
      <c r="E12" s="15"/>
      <c r="K12" s="19"/>
    </row>
    <row r="13" spans="1:22">
      <c r="E13" s="15"/>
      <c r="K13" s="19"/>
    </row>
    <row r="14" spans="1:22">
      <c r="E14" s="15"/>
      <c r="K14" s="19"/>
    </row>
    <row r="15" spans="1:22">
      <c r="E15" s="15"/>
      <c r="K15" s="19"/>
    </row>
    <row r="16" spans="1:22">
      <c r="E16" s="15"/>
      <c r="K16" s="19"/>
    </row>
    <row r="17" spans="5:11">
      <c r="E17" s="15"/>
      <c r="K17" s="19"/>
    </row>
  </sheetData>
  <phoneticPr fontId="1" type="noConversion"/>
  <conditionalFormatting sqref="A4">
    <cfRule type="expression" dxfId="1" priority="1" stopIfTrue="1">
      <formula>MOD(10-MOD(INT(VLOOKUP(LEFT($A4,1),檢查表,2,0)/10)*1+MOD(VLOOKUP(LEFT($A4,1),檢查表,2,0),10)*9+MID($A4,2,1)*8+MID($A4,3,1)*7+MID($A4,4,1)*6+MID($A4,5,1)*5+MID($A4,6,1)*4+MID($A4,7,1)*3+MID($A4,8,1)*2+MID($A4,9,1)*1,10),10)&lt;&gt;VALUE(RIGHT($A4,1))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7"/>
  <sheetViews>
    <sheetView workbookViewId="0">
      <selection activeCell="L16" sqref="L16"/>
    </sheetView>
  </sheetViews>
  <sheetFormatPr defaultRowHeight="16.5"/>
  <sheetData>
    <row r="1" spans="1:2">
      <c r="A1" s="1" t="s">
        <v>38</v>
      </c>
      <c r="B1" s="1" t="s">
        <v>39</v>
      </c>
    </row>
    <row r="2" spans="1:2">
      <c r="A2" s="2" t="s">
        <v>40</v>
      </c>
      <c r="B2" s="3">
        <v>10</v>
      </c>
    </row>
    <row r="3" spans="1:2">
      <c r="A3" s="2" t="s">
        <v>41</v>
      </c>
      <c r="B3" s="3">
        <v>11</v>
      </c>
    </row>
    <row r="4" spans="1:2">
      <c r="A4" s="2" t="s">
        <v>42</v>
      </c>
      <c r="B4" s="3">
        <v>12</v>
      </c>
    </row>
    <row r="5" spans="1:2">
      <c r="A5" s="2" t="s">
        <v>43</v>
      </c>
      <c r="B5" s="3">
        <v>13</v>
      </c>
    </row>
    <row r="6" spans="1:2">
      <c r="A6" s="2" t="s">
        <v>44</v>
      </c>
      <c r="B6" s="3">
        <v>14</v>
      </c>
    </row>
    <row r="7" spans="1:2">
      <c r="A7" s="2" t="s">
        <v>45</v>
      </c>
      <c r="B7" s="3">
        <v>15</v>
      </c>
    </row>
    <row r="8" spans="1:2">
      <c r="A8" s="2" t="s">
        <v>46</v>
      </c>
      <c r="B8" s="3">
        <v>16</v>
      </c>
    </row>
    <row r="9" spans="1:2">
      <c r="A9" s="2" t="s">
        <v>47</v>
      </c>
      <c r="B9" s="3">
        <v>17</v>
      </c>
    </row>
    <row r="10" spans="1:2">
      <c r="A10" s="2" t="s">
        <v>48</v>
      </c>
      <c r="B10" s="3">
        <v>34</v>
      </c>
    </row>
    <row r="11" spans="1:2">
      <c r="A11" s="2" t="s">
        <v>49</v>
      </c>
      <c r="B11" s="3">
        <v>18</v>
      </c>
    </row>
    <row r="12" spans="1:2">
      <c r="A12" s="2" t="s">
        <v>50</v>
      </c>
      <c r="B12" s="3">
        <v>19</v>
      </c>
    </row>
    <row r="13" spans="1:2">
      <c r="A13" s="2" t="s">
        <v>51</v>
      </c>
      <c r="B13" s="3">
        <v>20</v>
      </c>
    </row>
    <row r="14" spans="1:2">
      <c r="A14" s="2" t="s">
        <v>14</v>
      </c>
      <c r="B14" s="3">
        <v>21</v>
      </c>
    </row>
    <row r="15" spans="1:2">
      <c r="A15" s="2" t="s">
        <v>28</v>
      </c>
      <c r="B15" s="3">
        <v>22</v>
      </c>
    </row>
    <row r="16" spans="1:2">
      <c r="A16" s="2" t="s">
        <v>52</v>
      </c>
      <c r="B16" s="3">
        <v>35</v>
      </c>
    </row>
    <row r="17" spans="1:2">
      <c r="A17" s="2" t="s">
        <v>53</v>
      </c>
      <c r="B17" s="3">
        <v>23</v>
      </c>
    </row>
    <row r="18" spans="1:2">
      <c r="A18" s="2" t="s">
        <v>54</v>
      </c>
      <c r="B18" s="3">
        <v>24</v>
      </c>
    </row>
    <row r="19" spans="1:2">
      <c r="A19" s="2" t="s">
        <v>55</v>
      </c>
      <c r="B19" s="3">
        <v>25</v>
      </c>
    </row>
    <row r="20" spans="1:2">
      <c r="A20" s="2" t="s">
        <v>56</v>
      </c>
      <c r="B20" s="3">
        <v>26</v>
      </c>
    </row>
    <row r="21" spans="1:2">
      <c r="A21" s="2" t="s">
        <v>57</v>
      </c>
      <c r="B21" s="3">
        <v>27</v>
      </c>
    </row>
    <row r="22" spans="1:2">
      <c r="A22" s="2" t="s">
        <v>58</v>
      </c>
      <c r="B22" s="3">
        <v>28</v>
      </c>
    </row>
    <row r="23" spans="1:2">
      <c r="A23" s="2" t="s">
        <v>59</v>
      </c>
      <c r="B23" s="3">
        <v>29</v>
      </c>
    </row>
    <row r="24" spans="1:2">
      <c r="A24" s="2" t="s">
        <v>60</v>
      </c>
      <c r="B24" s="3">
        <v>32</v>
      </c>
    </row>
    <row r="25" spans="1:2">
      <c r="A25" s="2" t="s">
        <v>61</v>
      </c>
      <c r="B25" s="3">
        <v>30</v>
      </c>
    </row>
    <row r="26" spans="1:2">
      <c r="A26" s="2" t="s">
        <v>62</v>
      </c>
      <c r="B26" s="3">
        <v>31</v>
      </c>
    </row>
    <row r="27" spans="1:2">
      <c r="A27" s="2" t="s">
        <v>63</v>
      </c>
      <c r="B27" s="3">
        <v>33</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已命名的範圍</vt:lpstr>
      </vt:variant>
      <vt:variant>
        <vt:i4>25</vt:i4>
      </vt:variant>
    </vt:vector>
  </HeadingPairs>
  <TitlesOfParts>
    <vt:vector size="30" baseType="lpstr">
      <vt:lpstr>★團體報名申請表</vt:lpstr>
      <vt:lpstr>★★個資聲明表單</vt:lpstr>
      <vt:lpstr>表1.考生基本資料</vt:lpstr>
      <vt:lpstr>表2.考生報考資料</vt:lpstr>
      <vt:lpstr>檢查表</vt:lpstr>
      <vt:lpstr>ActivityID</vt:lpstr>
      <vt:lpstr>AreaID</vt:lpstr>
      <vt:lpstr>BusinessNo</vt:lpstr>
      <vt:lpstr>Fee1_</vt:lpstr>
      <vt:lpstr>Fee2_</vt:lpstr>
      <vt:lpstr>Fee3_</vt:lpstr>
      <vt:lpstr>Fee4_</vt:lpstr>
      <vt:lpstr>Fee5_</vt:lpstr>
      <vt:lpstr>GroupContact</vt:lpstr>
      <vt:lpstr>GroupID</vt:lpstr>
      <vt:lpstr>ID</vt:lpstr>
      <vt:lpstr>Invoice</vt:lpstr>
      <vt:lpstr>★★個資聲明表單!Print_Area</vt:lpstr>
      <vt:lpstr>★團體報名申請表!Print_Area</vt:lpstr>
      <vt:lpstr>Receipt</vt:lpstr>
      <vt:lpstr>RegSource</vt:lpstr>
      <vt:lpstr>Remark</vt:lpstr>
      <vt:lpstr>Signment</vt:lpstr>
      <vt:lpstr>SubjectID1</vt:lpstr>
      <vt:lpstr>SubjectID2</vt:lpstr>
      <vt:lpstr>SubjectID3</vt:lpstr>
      <vt:lpstr>SubjectID4</vt:lpstr>
      <vt:lpstr>SubjectID5</vt:lpstr>
      <vt:lpstr>Title</vt:lpstr>
      <vt:lpstr>檢查表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郭婉如</dc:creator>
  <cp:lastModifiedBy>tina9175[郭舒婷]</cp:lastModifiedBy>
  <cp:lastPrinted>2024-04-12T00:59:12Z</cp:lastPrinted>
  <dcterms:created xsi:type="dcterms:W3CDTF">2012-02-21T06:20:00Z</dcterms:created>
  <dcterms:modified xsi:type="dcterms:W3CDTF">2025-02-27T01:19:59Z</dcterms:modified>
</cp:coreProperties>
</file>