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ine\Departments\E0\E1\職能發展與能力鑑定\01.塑膠專業人才認證(射出成型工程師)\13.試務作業(含報名表)\113年試務資料\"/>
    </mc:Choice>
  </mc:AlternateContent>
  <bookViews>
    <workbookView xWindow="-105" yWindow="-105" windowWidth="20730" windowHeight="11760" tabRatio="888"/>
  </bookViews>
  <sheets>
    <sheet name="★團體報名申請表" sheetId="5" r:id="rId1"/>
    <sheet name="表1.考生基本資料" sheetId="1" r:id="rId2"/>
    <sheet name="表2.考生報考資料" sheetId="2" r:id="rId3"/>
    <sheet name="檢查表" sheetId="8" state="hidden" r:id="rId4"/>
  </sheets>
  <definedNames>
    <definedName name="_xlnm.Print_Area" localSheetId="0">★團體報名申請表!$A$1:$G$22</definedName>
    <definedName name="檢查表">檢查表!$1:$1048576</definedName>
  </definedNames>
  <calcPr calcId="162913"/>
</workbook>
</file>

<file path=xl/calcChain.xml><?xml version="1.0" encoding="utf-8"?>
<calcChain xmlns="http://schemas.openxmlformats.org/spreadsheetml/2006/main">
  <c r="AI174" i="1" l="1"/>
  <c r="AH174" i="1"/>
  <c r="AG174" i="1"/>
  <c r="AF174" i="1"/>
  <c r="AE174" i="1"/>
  <c r="AD174" i="1"/>
  <c r="AC174" i="1"/>
  <c r="AB174" i="1"/>
  <c r="AA174" i="1"/>
  <c r="Z174" i="1"/>
  <c r="Y174" i="1"/>
  <c r="X174" i="1"/>
  <c r="W174" i="1"/>
  <c r="AI173" i="1"/>
  <c r="AH173" i="1"/>
  <c r="AG173" i="1"/>
  <c r="AF173" i="1"/>
  <c r="AE173" i="1"/>
  <c r="AD173" i="1"/>
  <c r="AC173" i="1"/>
  <c r="AB173" i="1"/>
  <c r="AA173" i="1"/>
  <c r="Z173" i="1"/>
  <c r="Y173" i="1"/>
  <c r="X173" i="1"/>
  <c r="W173" i="1"/>
  <c r="AI172" i="1"/>
  <c r="AH172" i="1"/>
  <c r="AG172" i="1"/>
  <c r="AF172" i="1"/>
  <c r="AE172" i="1"/>
  <c r="AD172" i="1"/>
  <c r="AC172" i="1"/>
  <c r="AB172" i="1"/>
  <c r="AA172" i="1"/>
  <c r="Z172" i="1"/>
  <c r="Y172" i="1"/>
  <c r="X172" i="1"/>
  <c r="W172" i="1"/>
  <c r="AI171" i="1"/>
  <c r="AH171" i="1"/>
  <c r="AG171" i="1"/>
  <c r="AF171" i="1"/>
  <c r="AE171" i="1"/>
  <c r="AD171" i="1"/>
  <c r="AC171" i="1"/>
  <c r="AB171" i="1"/>
  <c r="AA171" i="1"/>
  <c r="Z171" i="1"/>
  <c r="Y171" i="1"/>
  <c r="X171" i="1"/>
  <c r="W171" i="1"/>
  <c r="AI170" i="1"/>
  <c r="AH170" i="1"/>
  <c r="AG170" i="1"/>
  <c r="AF170" i="1"/>
  <c r="AE170" i="1"/>
  <c r="AD170" i="1"/>
  <c r="AC170" i="1"/>
  <c r="AB170" i="1"/>
  <c r="AA170" i="1"/>
  <c r="Z170" i="1"/>
  <c r="Y170" i="1"/>
  <c r="X170" i="1"/>
  <c r="W170" i="1"/>
  <c r="AI169" i="1"/>
  <c r="AH169" i="1"/>
  <c r="AG169" i="1"/>
  <c r="AF169" i="1"/>
  <c r="AE169" i="1"/>
  <c r="AD169" i="1"/>
  <c r="AC169" i="1"/>
  <c r="AB169" i="1"/>
  <c r="AA169" i="1"/>
  <c r="Z169" i="1"/>
  <c r="Y169" i="1"/>
  <c r="X169" i="1"/>
  <c r="W169" i="1"/>
  <c r="AI168" i="1"/>
  <c r="AH168" i="1"/>
  <c r="AG168" i="1"/>
  <c r="AF168" i="1"/>
  <c r="AE168" i="1"/>
  <c r="AD168" i="1"/>
  <c r="AC168" i="1"/>
  <c r="AB168" i="1"/>
  <c r="AA168" i="1"/>
  <c r="Z168" i="1"/>
  <c r="Y168" i="1"/>
  <c r="X168" i="1"/>
  <c r="W168" i="1"/>
  <c r="AI167" i="1"/>
  <c r="AH167" i="1"/>
  <c r="AG167" i="1"/>
  <c r="AF167" i="1"/>
  <c r="AE167" i="1"/>
  <c r="AD167" i="1"/>
  <c r="AC167" i="1"/>
  <c r="AB167" i="1"/>
  <c r="AA167" i="1"/>
  <c r="Z167" i="1"/>
  <c r="Y167" i="1"/>
  <c r="X167" i="1"/>
  <c r="W167" i="1"/>
  <c r="AI166" i="1"/>
  <c r="AH166" i="1"/>
  <c r="AG166" i="1"/>
  <c r="AF166" i="1"/>
  <c r="AE166" i="1"/>
  <c r="AD166" i="1"/>
  <c r="AC166" i="1"/>
  <c r="AB166" i="1"/>
  <c r="AA166" i="1"/>
  <c r="Z166" i="1"/>
  <c r="Y166" i="1"/>
  <c r="X166" i="1"/>
  <c r="W166" i="1"/>
  <c r="AI165" i="1"/>
  <c r="AH165" i="1"/>
  <c r="AG165" i="1"/>
  <c r="AF165" i="1"/>
  <c r="AE165" i="1"/>
  <c r="AD165" i="1"/>
  <c r="AC165" i="1"/>
  <c r="AB165" i="1"/>
  <c r="AA165" i="1"/>
  <c r="Z165" i="1"/>
  <c r="Y165" i="1"/>
  <c r="X165" i="1"/>
  <c r="W165" i="1"/>
  <c r="AI164" i="1"/>
  <c r="AH164" i="1"/>
  <c r="AG164" i="1"/>
  <c r="AF164" i="1"/>
  <c r="AE164" i="1"/>
  <c r="AD164" i="1"/>
  <c r="AC164" i="1"/>
  <c r="AB164" i="1"/>
  <c r="AA164" i="1"/>
  <c r="Z164" i="1"/>
  <c r="Y164" i="1"/>
  <c r="X164" i="1"/>
  <c r="W164" i="1"/>
  <c r="AI163" i="1"/>
  <c r="AH163" i="1"/>
  <c r="AG163" i="1"/>
  <c r="AF163" i="1"/>
  <c r="AE163" i="1"/>
  <c r="AD163" i="1"/>
  <c r="AC163" i="1"/>
  <c r="AB163" i="1"/>
  <c r="AA163" i="1"/>
  <c r="Z163" i="1"/>
  <c r="Y163" i="1"/>
  <c r="X163" i="1"/>
  <c r="W163" i="1"/>
  <c r="AI162" i="1"/>
  <c r="AH162" i="1"/>
  <c r="AG162" i="1"/>
  <c r="AF162" i="1"/>
  <c r="AE162" i="1"/>
  <c r="AD162" i="1"/>
  <c r="AC162" i="1"/>
  <c r="AB162" i="1"/>
  <c r="AA162" i="1"/>
  <c r="Z162" i="1"/>
  <c r="Y162" i="1"/>
  <c r="X162" i="1"/>
  <c r="W162" i="1"/>
  <c r="AI161" i="1"/>
  <c r="AH161" i="1"/>
  <c r="AG161" i="1"/>
  <c r="AF161" i="1"/>
  <c r="AE161" i="1"/>
  <c r="AD161" i="1"/>
  <c r="AC161" i="1"/>
  <c r="AB161" i="1"/>
  <c r="AA161" i="1"/>
  <c r="Z161" i="1"/>
  <c r="Y161" i="1"/>
  <c r="X161" i="1"/>
  <c r="W161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AI157" i="1"/>
  <c r="AH157" i="1"/>
  <c r="AG157" i="1"/>
  <c r="AF157" i="1"/>
  <c r="AE157" i="1"/>
  <c r="AD157" i="1"/>
  <c r="AC157" i="1"/>
  <c r="AB157" i="1"/>
  <c r="AA157" i="1"/>
  <c r="Z157" i="1"/>
  <c r="Y157" i="1"/>
  <c r="X157" i="1"/>
  <c r="W157" i="1"/>
  <c r="AI156" i="1"/>
  <c r="AH156" i="1"/>
  <c r="AG156" i="1"/>
  <c r="AF156" i="1"/>
  <c r="AE156" i="1"/>
  <c r="AD156" i="1"/>
  <c r="AC156" i="1"/>
  <c r="AB156" i="1"/>
  <c r="AA156" i="1"/>
  <c r="Z156" i="1"/>
  <c r="Y156" i="1"/>
  <c r="X156" i="1"/>
  <c r="W156" i="1"/>
  <c r="AI155" i="1"/>
  <c r="AH155" i="1"/>
  <c r="AG155" i="1"/>
  <c r="AF155" i="1"/>
  <c r="AE155" i="1"/>
  <c r="AD155" i="1"/>
  <c r="AC155" i="1"/>
  <c r="AB155" i="1"/>
  <c r="AA155" i="1"/>
  <c r="Z155" i="1"/>
  <c r="Y155" i="1"/>
  <c r="X155" i="1"/>
  <c r="W155" i="1"/>
  <c r="AI154" i="1"/>
  <c r="AH154" i="1"/>
  <c r="AG154" i="1"/>
  <c r="AF154" i="1"/>
  <c r="AE154" i="1"/>
  <c r="AD154" i="1"/>
  <c r="AC154" i="1"/>
  <c r="AB154" i="1"/>
  <c r="AA154" i="1"/>
  <c r="Z154" i="1"/>
  <c r="Y154" i="1"/>
  <c r="X154" i="1"/>
  <c r="W154" i="1"/>
  <c r="AI153" i="1"/>
  <c r="AH153" i="1"/>
  <c r="AG153" i="1"/>
  <c r="AF153" i="1"/>
  <c r="AE153" i="1"/>
  <c r="AD153" i="1"/>
  <c r="AC153" i="1"/>
  <c r="AB153" i="1"/>
  <c r="AA153" i="1"/>
  <c r="Z153" i="1"/>
  <c r="Y153" i="1"/>
  <c r="X153" i="1"/>
  <c r="W153" i="1"/>
  <c r="AI152" i="1"/>
  <c r="AH152" i="1"/>
  <c r="AG152" i="1"/>
  <c r="AF152" i="1"/>
  <c r="AE152" i="1"/>
  <c r="AD152" i="1"/>
  <c r="AC152" i="1"/>
  <c r="AB152" i="1"/>
  <c r="AA152" i="1"/>
  <c r="Z152" i="1"/>
  <c r="Y152" i="1"/>
  <c r="X152" i="1"/>
  <c r="W152" i="1"/>
  <c r="AI151" i="1"/>
  <c r="AH151" i="1"/>
  <c r="AG151" i="1"/>
  <c r="AF151" i="1"/>
  <c r="AE151" i="1"/>
  <c r="AD151" i="1"/>
  <c r="AC151" i="1"/>
  <c r="AB151" i="1"/>
  <c r="AA151" i="1"/>
  <c r="Z151" i="1"/>
  <c r="Y151" i="1"/>
  <c r="X151" i="1"/>
  <c r="W151" i="1"/>
  <c r="AI150" i="1"/>
  <c r="AH150" i="1"/>
  <c r="AG150" i="1"/>
  <c r="AF150" i="1"/>
  <c r="AE150" i="1"/>
  <c r="AD150" i="1"/>
  <c r="AC150" i="1"/>
  <c r="AB150" i="1"/>
  <c r="AA150" i="1"/>
  <c r="Z150" i="1"/>
  <c r="Y150" i="1"/>
  <c r="X150" i="1"/>
  <c r="W150" i="1"/>
  <c r="AI149" i="1"/>
  <c r="AH149" i="1"/>
  <c r="AG149" i="1"/>
  <c r="AF149" i="1"/>
  <c r="AE149" i="1"/>
  <c r="AD149" i="1"/>
  <c r="AC149" i="1"/>
  <c r="AB149" i="1"/>
  <c r="AA149" i="1"/>
  <c r="Z149" i="1"/>
  <c r="Y149" i="1"/>
  <c r="X149" i="1"/>
  <c r="W149" i="1"/>
  <c r="AI148" i="1"/>
  <c r="AH148" i="1"/>
  <c r="AG148" i="1"/>
  <c r="AF148" i="1"/>
  <c r="AE148" i="1"/>
  <c r="AD148" i="1"/>
  <c r="AC148" i="1"/>
  <c r="AB148" i="1"/>
  <c r="AA148" i="1"/>
  <c r="Z148" i="1"/>
  <c r="Y148" i="1"/>
  <c r="X148" i="1"/>
  <c r="W148" i="1"/>
  <c r="AI147" i="1"/>
  <c r="AH147" i="1"/>
  <c r="AG147" i="1"/>
  <c r="AF147" i="1"/>
  <c r="AE147" i="1"/>
  <c r="AD147" i="1"/>
  <c r="AC147" i="1"/>
  <c r="AB147" i="1"/>
  <c r="AA147" i="1"/>
  <c r="Z147" i="1"/>
  <c r="Y147" i="1"/>
  <c r="X147" i="1"/>
  <c r="W147" i="1"/>
  <c r="AI146" i="1"/>
  <c r="AH146" i="1"/>
  <c r="AG146" i="1"/>
  <c r="AF146" i="1"/>
  <c r="AE146" i="1"/>
  <c r="AD146" i="1"/>
  <c r="AC146" i="1"/>
  <c r="AB146" i="1"/>
  <c r="AA146" i="1"/>
  <c r="Z146" i="1"/>
  <c r="Y146" i="1"/>
  <c r="X146" i="1"/>
  <c r="W146" i="1"/>
  <c r="AI145" i="1"/>
  <c r="AH145" i="1"/>
  <c r="AG145" i="1"/>
  <c r="AF145" i="1"/>
  <c r="AE145" i="1"/>
  <c r="AD145" i="1"/>
  <c r="AC145" i="1"/>
  <c r="AB145" i="1"/>
  <c r="AA145" i="1"/>
  <c r="Z145" i="1"/>
  <c r="Y145" i="1"/>
  <c r="X145" i="1"/>
  <c r="W145" i="1"/>
  <c r="AI144" i="1"/>
  <c r="AH144" i="1"/>
  <c r="AG144" i="1"/>
  <c r="AF144" i="1"/>
  <c r="AE144" i="1"/>
  <c r="AD144" i="1"/>
  <c r="AC144" i="1"/>
  <c r="AB144" i="1"/>
  <c r="AA144" i="1"/>
  <c r="Z144" i="1"/>
  <c r="Y144" i="1"/>
  <c r="X144" i="1"/>
  <c r="W144" i="1"/>
  <c r="AI143" i="1"/>
  <c r="AH143" i="1"/>
  <c r="AG143" i="1"/>
  <c r="AF143" i="1"/>
  <c r="AE143" i="1"/>
  <c r="AD143" i="1"/>
  <c r="AC143" i="1"/>
  <c r="AB143" i="1"/>
  <c r="AA143" i="1"/>
  <c r="Z143" i="1"/>
  <c r="Y143" i="1"/>
  <c r="X143" i="1"/>
  <c r="W143" i="1"/>
  <c r="AI142" i="1"/>
  <c r="AH142" i="1"/>
  <c r="AG142" i="1"/>
  <c r="AF142" i="1"/>
  <c r="AE142" i="1"/>
  <c r="AD142" i="1"/>
  <c r="AC142" i="1"/>
  <c r="AB142" i="1"/>
  <c r="AA142" i="1"/>
  <c r="Z142" i="1"/>
  <c r="Y142" i="1"/>
  <c r="X142" i="1"/>
  <c r="W142" i="1"/>
  <c r="AI141" i="1"/>
  <c r="AH141" i="1"/>
  <c r="AG141" i="1"/>
  <c r="AF141" i="1"/>
  <c r="AE141" i="1"/>
  <c r="AD141" i="1"/>
  <c r="AC141" i="1"/>
  <c r="AB141" i="1"/>
  <c r="AA141" i="1"/>
  <c r="Z141" i="1"/>
  <c r="Y141" i="1"/>
  <c r="X141" i="1"/>
  <c r="W141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AI139" i="1"/>
  <c r="AH139" i="1"/>
  <c r="AG139" i="1"/>
  <c r="AF139" i="1"/>
  <c r="AE139" i="1"/>
  <c r="AD139" i="1"/>
  <c r="AC139" i="1"/>
  <c r="AB139" i="1"/>
  <c r="AA139" i="1"/>
  <c r="Z139" i="1"/>
  <c r="Y139" i="1"/>
  <c r="X139" i="1"/>
  <c r="W139" i="1"/>
  <c r="AI138" i="1"/>
  <c r="AH138" i="1"/>
  <c r="AG138" i="1"/>
  <c r="AF138" i="1"/>
  <c r="AE138" i="1"/>
  <c r="AD138" i="1"/>
  <c r="AC138" i="1"/>
  <c r="AB138" i="1"/>
  <c r="AA138" i="1"/>
  <c r="Z138" i="1"/>
  <c r="Y138" i="1"/>
  <c r="X138" i="1"/>
  <c r="W138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AI136" i="1"/>
  <c r="AH136" i="1"/>
  <c r="AG136" i="1"/>
  <c r="AF136" i="1"/>
  <c r="AE136" i="1"/>
  <c r="AD136" i="1"/>
  <c r="AC136" i="1"/>
  <c r="AB136" i="1"/>
  <c r="AA136" i="1"/>
  <c r="Z136" i="1"/>
  <c r="Y136" i="1"/>
  <c r="X136" i="1"/>
  <c r="W136" i="1"/>
  <c r="AI135" i="1"/>
  <c r="AH135" i="1"/>
  <c r="AG135" i="1"/>
  <c r="AF135" i="1"/>
  <c r="AE135" i="1"/>
  <c r="AD135" i="1"/>
  <c r="AC135" i="1"/>
  <c r="AB135" i="1"/>
  <c r="AA135" i="1"/>
  <c r="Z135" i="1"/>
  <c r="Y135" i="1"/>
  <c r="X135" i="1"/>
  <c r="W135" i="1"/>
  <c r="AI134" i="1"/>
  <c r="AH134" i="1"/>
  <c r="AG134" i="1"/>
  <c r="AF134" i="1"/>
  <c r="AE134" i="1"/>
  <c r="AD134" i="1"/>
  <c r="AC134" i="1"/>
  <c r="AB134" i="1"/>
  <c r="AA134" i="1"/>
  <c r="Z134" i="1"/>
  <c r="Y134" i="1"/>
  <c r="X134" i="1"/>
  <c r="W134" i="1"/>
  <c r="AI133" i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AI132" i="1"/>
  <c r="AH132" i="1"/>
  <c r="AG132" i="1"/>
  <c r="AF132" i="1"/>
  <c r="AE132" i="1"/>
  <c r="AD132" i="1"/>
  <c r="AC132" i="1"/>
  <c r="AB132" i="1"/>
  <c r="AA132" i="1"/>
  <c r="Z132" i="1"/>
  <c r="Y132" i="1"/>
  <c r="X132" i="1"/>
  <c r="W132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AI129" i="1"/>
  <c r="AH129" i="1"/>
  <c r="AG129" i="1"/>
  <c r="AF129" i="1"/>
  <c r="AE129" i="1"/>
  <c r="AD129" i="1"/>
  <c r="AC129" i="1"/>
  <c r="AB129" i="1"/>
  <c r="AA129" i="1"/>
  <c r="Z129" i="1"/>
  <c r="Y129" i="1"/>
  <c r="X129" i="1"/>
  <c r="W129" i="1"/>
  <c r="AI128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AI127" i="1"/>
  <c r="AH127" i="1"/>
  <c r="AG127" i="1"/>
  <c r="AF127" i="1"/>
  <c r="AE127" i="1"/>
  <c r="AD127" i="1"/>
  <c r="AC127" i="1"/>
  <c r="AB127" i="1"/>
  <c r="AA127" i="1"/>
  <c r="Z127" i="1"/>
  <c r="Y127" i="1"/>
  <c r="X127" i="1"/>
  <c r="W127" i="1"/>
  <c r="AI126" i="1"/>
  <c r="AH126" i="1"/>
  <c r="AG126" i="1"/>
  <c r="AF126" i="1"/>
  <c r="AE126" i="1"/>
  <c r="AD126" i="1"/>
  <c r="AC126" i="1"/>
  <c r="AB126" i="1"/>
  <c r="AA126" i="1"/>
  <c r="Z126" i="1"/>
  <c r="Y126" i="1"/>
  <c r="X126" i="1"/>
  <c r="W126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AI124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AI115" i="1"/>
  <c r="AH115" i="1"/>
  <c r="AG115" i="1"/>
  <c r="AF115" i="1"/>
  <c r="AE115" i="1"/>
  <c r="AD115" i="1"/>
  <c r="AC115" i="1"/>
  <c r="AB115" i="1"/>
  <c r="AA115" i="1"/>
  <c r="Z115" i="1"/>
  <c r="Y115" i="1"/>
  <c r="X115" i="1"/>
  <c r="W115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AI113" i="1"/>
  <c r="AH113" i="1"/>
  <c r="AG113" i="1"/>
  <c r="AF113" i="1"/>
  <c r="AE113" i="1"/>
  <c r="AD113" i="1"/>
  <c r="AC113" i="1"/>
  <c r="AB113" i="1"/>
  <c r="AA113" i="1"/>
  <c r="Z113" i="1"/>
  <c r="Y113" i="1"/>
  <c r="X113" i="1"/>
  <c r="W113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AI5" i="1"/>
  <c r="AH5" i="1"/>
  <c r="AG5" i="1"/>
  <c r="AF5" i="1"/>
  <c r="AE5" i="1"/>
  <c r="AD5" i="1"/>
  <c r="AC5" i="1"/>
  <c r="AB5" i="1"/>
  <c r="AA5" i="1"/>
  <c r="Z5" i="1"/>
  <c r="Y5" i="1"/>
  <c r="X5" i="1"/>
  <c r="W5" i="1"/>
</calcChain>
</file>

<file path=xl/sharedStrings.xml><?xml version="1.0" encoding="utf-8"?>
<sst xmlns="http://schemas.openxmlformats.org/spreadsheetml/2006/main" count="184" uniqueCount="173">
  <si>
    <t>ID</t>
  </si>
  <si>
    <t>CName</t>
  </si>
  <si>
    <t>EName</t>
  </si>
  <si>
    <t>Sex</t>
  </si>
  <si>
    <t>Birth</t>
  </si>
  <si>
    <t>Address</t>
  </si>
  <si>
    <t>Cellphone</t>
  </si>
  <si>
    <t>Mail</t>
  </si>
  <si>
    <t>School</t>
  </si>
  <si>
    <t>Unit</t>
  </si>
  <si>
    <t>StudyStatus</t>
  </si>
  <si>
    <t>Degree</t>
  </si>
  <si>
    <t>GradeYear</t>
  </si>
  <si>
    <t>WorkYear</t>
  </si>
  <si>
    <t>M</t>
  </si>
  <si>
    <t>ActivityID</t>
  </si>
  <si>
    <t>GroupID</t>
  </si>
  <si>
    <t>AreaID</t>
  </si>
  <si>
    <t>Signment</t>
  </si>
  <si>
    <t>Invoice</t>
  </si>
  <si>
    <t>Title</t>
  </si>
  <si>
    <t>BusinessNo</t>
  </si>
  <si>
    <t>Remark</t>
  </si>
  <si>
    <t>SubjectID1</t>
  </si>
  <si>
    <t>N</t>
  </si>
  <si>
    <t>一、團報聯絡人資料填寫：</t>
  </si>
  <si>
    <t>系所名稱</t>
  </si>
  <si>
    <t>職稱</t>
  </si>
  <si>
    <t>電話</t>
  </si>
  <si>
    <t>Email</t>
  </si>
  <si>
    <t>報    名    資    料    檢    核    單</t>
  </si>
  <si>
    <t>確認請打勾</t>
  </si>
  <si>
    <t>二、團體報名資料填寫方式：</t>
  </si>
  <si>
    <t>單位名稱</t>
    <phoneticPr fontId="1" type="noConversion"/>
  </si>
  <si>
    <t>郵寄地址</t>
    <phoneticPr fontId="1" type="noConversion"/>
  </si>
  <si>
    <t>團報聯絡人姓名</t>
    <phoneticPr fontId="1" type="noConversion"/>
  </si>
  <si>
    <t>1. 團報單位統一於團體報名申請表建檔。不需另外繳交個別報名表</t>
    <phoneticPr fontId="1" type="noConversion"/>
  </si>
  <si>
    <t>代碼</t>
    <phoneticPr fontId="1" type="noConversion"/>
  </si>
  <si>
    <t>數值</t>
    <phoneticPr fontId="1" type="noConversion"/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</si>
  <si>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</si>
  <si>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</si>
  <si>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</si>
  <si>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</si>
  <si>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</si>
  <si>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</si>
  <si>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</si>
  <si>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</si>
  <si>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</si>
  <si>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</si>
  <si>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</si>
  <si>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</si>
  <si>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</si>
  <si>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</si>
  <si>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</si>
  <si>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</si>
  <si>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</si>
  <si>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</si>
  <si>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</si>
  <si>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</si>
  <si>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</si>
  <si>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</si>
  <si>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</si>
  <si>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</si>
  <si>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檢查欄位,若欄位顯示黃底標示，請檢查身份證字號是否有誤！</t>
    <phoneticPr fontId="1" type="noConversion"/>
  </si>
  <si>
    <t>A-Z</t>
    <phoneticPr fontId="1" type="noConversion"/>
  </si>
  <si>
    <t>檢查號碼</t>
    <phoneticPr fontId="1" type="noConversion"/>
  </si>
  <si>
    <t>2. 團體報名申請表檔案內有3分頁：</t>
    <phoneticPr fontId="1" type="noConversion"/>
  </si>
  <si>
    <t>每個欄位皆必填！</t>
    <phoneticPr fontId="1" type="noConversion"/>
  </si>
  <si>
    <r>
      <t>★ 團報報名申請表、表1.考生基本資料、表2.考生報考資料</t>
    </r>
    <r>
      <rPr>
        <sz val="14"/>
        <color indexed="8"/>
        <rFont val="微軟正黑體"/>
        <family val="2"/>
        <charset val="136"/>
      </rPr>
      <t>，皆需填寫</t>
    </r>
    <r>
      <rPr>
        <sz val="14"/>
        <rFont val="微軟正黑體"/>
        <family val="2"/>
        <charset val="136"/>
      </rPr>
      <t>。</t>
    </r>
    <phoneticPr fontId="1" type="noConversion"/>
  </si>
  <si>
    <t>Receipt</t>
  </si>
  <si>
    <t>RegSource</t>
    <phoneticPr fontId="1" type="noConversion"/>
  </si>
  <si>
    <t>報考鑑定項目名稱</t>
    <phoneticPr fontId="1" type="noConversion"/>
  </si>
  <si>
    <t>團報單位名稱</t>
    <phoneticPr fontId="1" type="noConversion"/>
  </si>
  <si>
    <t>團報單位聯絡人</t>
    <phoneticPr fontId="1" type="noConversion"/>
  </si>
  <si>
    <t>統一編號</t>
    <phoneticPr fontId="1" type="noConversion"/>
  </si>
  <si>
    <t>身份證號</t>
    <phoneticPr fontId="1" type="noConversion"/>
  </si>
  <si>
    <t>報考考區</t>
    <phoneticPr fontId="1" type="noConversion"/>
  </si>
  <si>
    <t>報考方式：
group(團體)
personal(個人)</t>
    <phoneticPr fontId="1" type="noConversion"/>
  </si>
  <si>
    <t>報名來源(填入數字)：
0:企業/學校窗口
1:海報
2:電子報/EDM
3:網站
非上述來源，直接寫入來源名稱</t>
    <phoneticPr fontId="1" type="noConversion"/>
  </si>
  <si>
    <t>發票資料
1:個人無統編
2:公司有統編</t>
    <phoneticPr fontId="1" type="noConversion"/>
  </si>
  <si>
    <t>發票抬頭</t>
    <phoneticPr fontId="1" type="noConversion"/>
  </si>
  <si>
    <t>優惠費用資格說明欄位 或
團報單位/聯絡人及考生人數資訊
（！不要空格及逗號！）</t>
    <phoneticPr fontId="1" type="noConversion"/>
  </si>
  <si>
    <t>GroupContact</t>
    <phoneticPr fontId="1" type="noConversion"/>
  </si>
  <si>
    <t>電子收據檔名(不用填)</t>
    <phoneticPr fontId="1" type="noConversion"/>
  </si>
  <si>
    <t>EName1</t>
    <phoneticPr fontId="1" type="noConversion"/>
  </si>
  <si>
    <t>EName2</t>
    <phoneticPr fontId="1" type="noConversion"/>
  </si>
  <si>
    <t>AddZIP</t>
    <phoneticPr fontId="1" type="noConversion"/>
  </si>
  <si>
    <t>PhoneD</t>
    <phoneticPr fontId="1" type="noConversion"/>
  </si>
  <si>
    <t>CompanyInvo</t>
    <phoneticPr fontId="1" type="noConversion"/>
  </si>
  <si>
    <t>Company</t>
    <phoneticPr fontId="1" type="noConversion"/>
  </si>
  <si>
    <t>Dept</t>
    <phoneticPr fontId="1" type="noConversion"/>
  </si>
  <si>
    <t>身分證號</t>
    <phoneticPr fontId="1" type="noConversion"/>
  </si>
  <si>
    <t>中文姓名</t>
    <phoneticPr fontId="1" type="noConversion"/>
  </si>
  <si>
    <t>英文譯名
名字(第1字)</t>
    <phoneticPr fontId="1" type="noConversion"/>
  </si>
  <si>
    <t>英文譯名
名字(第2字)</t>
    <phoneticPr fontId="1" type="noConversion"/>
  </si>
  <si>
    <t>性別
M : 男性
F : 女性</t>
    <phoneticPr fontId="1" type="noConversion"/>
  </si>
  <si>
    <t>地址(填日後寄發證書地址)</t>
    <phoneticPr fontId="1" type="noConversion"/>
  </si>
  <si>
    <t>電話</t>
    <phoneticPr fontId="1" type="noConversion"/>
  </si>
  <si>
    <t>手機</t>
    <phoneticPr fontId="1" type="noConversion"/>
  </si>
  <si>
    <t>E-Mail</t>
    <phoneticPr fontId="1" type="noConversion"/>
  </si>
  <si>
    <t>學校名稱
(在學者填寫)</t>
    <phoneticPr fontId="1" type="noConversion"/>
  </si>
  <si>
    <t>科系名稱
(在學者填寫)</t>
    <phoneticPr fontId="1" type="noConversion"/>
  </si>
  <si>
    <t>就學/就業狀況
0 : 未知
1 : 在學
2 : 畢業
4 : 在職</t>
    <phoneticPr fontId="1" type="noConversion"/>
  </si>
  <si>
    <t>公司統編
(在職者填寫)</t>
    <phoneticPr fontId="1" type="noConversion"/>
  </si>
  <si>
    <t>公司名稱
(在職者填寫)</t>
    <phoneticPr fontId="1" type="noConversion"/>
  </si>
  <si>
    <t>部門名稱
(在職者填寫)</t>
    <phoneticPr fontId="1" type="noConversion"/>
  </si>
  <si>
    <t>年資
(在職者填寫)</t>
    <phoneticPr fontId="1" type="noConversion"/>
  </si>
  <si>
    <t>生日
YYYY/MM/DD(碼數請補滿)</t>
    <phoneticPr fontId="1" type="noConversion"/>
  </si>
  <si>
    <t>★團體報名之繳費帳號：中國信託商業銀行台中分行，戶名：財團法人塑膠工業技術發展中心」，帳號026540017045(中國信託代碼：822)。</t>
    <phoneticPr fontId="1" type="noConversion"/>
  </si>
  <si>
    <t>每個欄位皆必填！英文譯名建議以護照名為主</t>
    <phoneticPr fontId="1" type="noConversion"/>
  </si>
  <si>
    <r>
      <t xml:space="preserve">英文譯名
</t>
    </r>
    <r>
      <rPr>
        <sz val="16"/>
        <color rgb="FFFF0000"/>
        <rFont val="微軟正黑體"/>
        <family val="2"/>
        <charset val="136"/>
      </rPr>
      <t>(姓)</t>
    </r>
    <phoneticPr fontId="1" type="noConversion"/>
  </si>
  <si>
    <r>
      <t xml:space="preserve">郵遞區號
</t>
    </r>
    <r>
      <rPr>
        <b/>
        <sz val="12"/>
        <color rgb="FFFF0000"/>
        <rFont val="微軟正黑體"/>
        <family val="2"/>
        <charset val="136"/>
      </rPr>
      <t>(請填前3碼)</t>
    </r>
    <phoneticPr fontId="1" type="noConversion"/>
  </si>
  <si>
    <t>最高/在學學歷
0 : 未知
1 : 高職
2 : 專科
3 : 學士
4 : 碩士
5 : 博士</t>
    <phoneticPr fontId="1" type="noConversion"/>
  </si>
  <si>
    <t>最高/在學學歷
畢業年度</t>
    <phoneticPr fontId="1" type="noConversion"/>
  </si>
  <si>
    <t>■ 團報窗口已告知考生「同意所填之團報名冊上"個人資料"作為後續能力鑑定相關使用」</t>
    <phoneticPr fontId="1" type="noConversion"/>
  </si>
  <si>
    <t xml:space="preserve"> </t>
    <phoneticPr fontId="1" type="noConversion"/>
  </si>
  <si>
    <t>報名資料：本次共_____位考生報考，報考明細如下：</t>
    <phoneticPr fontId="1" type="noConversion"/>
  </si>
  <si>
    <r>
      <t>■ 報名金額共：</t>
    </r>
    <r>
      <rPr>
        <u/>
        <sz val="14"/>
        <color indexed="8"/>
        <rFont val="微軟正黑體"/>
        <family val="2"/>
        <charset val="136"/>
      </rPr>
      <t xml:space="preserve">_____  </t>
    </r>
    <r>
      <rPr>
        <sz val="14"/>
        <color indexed="8"/>
        <rFont val="微軟正黑體"/>
        <family val="2"/>
        <charset val="136"/>
      </rPr>
      <t>元；預計匯款日期  ：</t>
    </r>
    <r>
      <rPr>
        <u/>
        <sz val="14"/>
        <color indexed="8"/>
        <rFont val="微軟正黑體"/>
        <family val="2"/>
        <charset val="136"/>
      </rPr>
      <t>_______</t>
    </r>
    <phoneticPr fontId="1" type="noConversion"/>
  </si>
  <si>
    <r>
      <t xml:space="preserve">   發票開立方式：有統編（抬頭：</t>
    </r>
    <r>
      <rPr>
        <u/>
        <sz val="14"/>
        <color theme="1"/>
        <rFont val="微軟正黑體"/>
        <family val="2"/>
        <charset val="136"/>
      </rPr>
      <t xml:space="preserve">  ______________  </t>
    </r>
    <r>
      <rPr>
        <sz val="14"/>
        <color theme="1"/>
        <rFont val="微軟正黑體"/>
        <family val="2"/>
        <charset val="136"/>
      </rPr>
      <t>；統編：</t>
    </r>
    <r>
      <rPr>
        <u/>
        <sz val="14"/>
        <color theme="1"/>
        <rFont val="微軟正黑體"/>
        <family val="2"/>
        <charset val="136"/>
      </rPr>
      <t xml:space="preserve"> ________________  </t>
    </r>
    <r>
      <rPr>
        <sz val="14"/>
        <color theme="1"/>
        <rFont val="微軟正黑體"/>
        <family val="2"/>
        <charset val="136"/>
      </rPr>
      <t>）</t>
    </r>
    <phoneticPr fontId="1" type="noConversion"/>
  </si>
  <si>
    <r>
      <t>★若有任何問題，請撥打</t>
    </r>
    <r>
      <rPr>
        <sz val="14"/>
        <color indexed="8"/>
        <rFont val="微軟正黑體"/>
        <family val="2"/>
        <charset val="136"/>
      </rPr>
      <t>04-23595900-417、405黃小姐/謝小姐洽詢，謝謝！</t>
    </r>
    <phoneticPr fontId="1" type="noConversion"/>
  </si>
  <si>
    <t>A123451234</t>
  </si>
  <si>
    <t>李大明</t>
  </si>
  <si>
    <t>LEE</t>
  </si>
  <si>
    <t>DA</t>
  </si>
  <si>
    <t>MIN</t>
  </si>
  <si>
    <t>03-5917885</t>
  </si>
  <si>
    <t>0911-123456</t>
  </si>
  <si>
    <t>PCB@itri.org.tw</t>
  </si>
  <si>
    <t>產業大學</t>
  </si>
  <si>
    <t>資訊系</t>
  </si>
  <si>
    <t>0</t>
  </si>
  <si>
    <t>1</t>
  </si>
  <si>
    <t>2</t>
  </si>
  <si>
    <t>3</t>
  </si>
  <si>
    <t>4</t>
  </si>
  <si>
    <t>5</t>
  </si>
  <si>
    <t>group</t>
  </si>
  <si>
    <t>XX單位團報聯絡人姓名考生人數XX人</t>
  </si>
  <si>
    <t>1XX年度第X次初級射出成型工程師</t>
    <phoneticPr fontId="1" type="noConversion"/>
  </si>
  <si>
    <t>台中區</t>
    <phoneticPr fontId="1" type="noConversion"/>
  </si>
  <si>
    <t>Fee1</t>
  </si>
  <si>
    <t>SubjectID2</t>
  </si>
  <si>
    <t>Fee2</t>
  </si>
  <si>
    <t>SubjectID3</t>
  </si>
  <si>
    <t>Fee3</t>
  </si>
  <si>
    <t>SubjectID4</t>
    <phoneticPr fontId="1" type="noConversion"/>
  </si>
  <si>
    <t>Fee4</t>
    <phoneticPr fontId="1" type="noConversion"/>
  </si>
  <si>
    <t>SubjectID5</t>
    <phoneticPr fontId="1" type="noConversion"/>
  </si>
  <si>
    <t>Fee5</t>
    <phoneticPr fontId="1" type="noConversion"/>
  </si>
  <si>
    <t>報考第一科科目名稱</t>
    <phoneticPr fontId="1" type="noConversion"/>
  </si>
  <si>
    <t>考科一之費用
(金額請實際考科費用自行修改)</t>
    <phoneticPr fontId="1" type="noConversion"/>
  </si>
  <si>
    <t>報考第二科科目名稱</t>
    <phoneticPr fontId="1" type="noConversion"/>
  </si>
  <si>
    <t>考科二之費用
(金額請實際考科費用自行修改)</t>
    <phoneticPr fontId="1" type="noConversion"/>
  </si>
  <si>
    <t>報考第三科科目名稱</t>
    <phoneticPr fontId="1" type="noConversion"/>
  </si>
  <si>
    <t>考科三之費用
(金額請實際考科費用自行修改)</t>
    <phoneticPr fontId="1" type="noConversion"/>
  </si>
  <si>
    <t>報考第四科科目名稱</t>
    <phoneticPr fontId="1" type="noConversion"/>
  </si>
  <si>
    <t>考科四之費用
(金額請實際考科費用自行修改)</t>
    <phoneticPr fontId="1" type="noConversion"/>
  </si>
  <si>
    <t>報考第五科科目名稱</t>
    <phoneticPr fontId="1" type="noConversion"/>
  </si>
  <si>
    <t>考科五之費用
(金額請實際考科費用自行修改)</t>
    <phoneticPr fontId="1" type="noConversion"/>
  </si>
  <si>
    <t>塑膠射出模具</t>
  </si>
  <si>
    <t>塑膠射出材料</t>
  </si>
  <si>
    <t>塑膠射出技術</t>
  </si>
  <si>
    <r>
      <t>■ 考科1：塑膠射出模具, 共</t>
    </r>
    <r>
      <rPr>
        <u/>
        <sz val="14"/>
        <color indexed="8"/>
        <rFont val="微軟正黑體"/>
        <family val="2"/>
        <charset val="136"/>
      </rPr>
      <t>_____</t>
    </r>
    <r>
      <rPr>
        <sz val="14"/>
        <color indexed="8"/>
        <rFont val="微軟正黑體"/>
        <family val="2"/>
        <charset val="136"/>
      </rPr>
      <t>人報名</t>
    </r>
    <phoneticPr fontId="1" type="noConversion"/>
  </si>
  <si>
    <r>
      <t>■ 考科2：塑膠射出材料, 共</t>
    </r>
    <r>
      <rPr>
        <u/>
        <sz val="14"/>
        <color indexed="8"/>
        <rFont val="微軟正黑體"/>
        <family val="2"/>
        <charset val="136"/>
      </rPr>
      <t>_____</t>
    </r>
    <r>
      <rPr>
        <sz val="14"/>
        <color indexed="8"/>
        <rFont val="微軟正黑體"/>
        <family val="2"/>
        <charset val="136"/>
      </rPr>
      <t>人報名</t>
    </r>
    <phoneticPr fontId="1" type="noConversion"/>
  </si>
  <si>
    <r>
      <t>■ 考科3：塑膠射出技術, 共</t>
    </r>
    <r>
      <rPr>
        <u/>
        <sz val="14"/>
        <color indexed="8"/>
        <rFont val="微軟正黑體"/>
        <family val="2"/>
        <charset val="136"/>
      </rPr>
      <t>_____</t>
    </r>
    <r>
      <rPr>
        <sz val="14"/>
        <color indexed="8"/>
        <rFont val="微軟正黑體"/>
        <family val="2"/>
        <charset val="136"/>
      </rPr>
      <t>人報名</t>
    </r>
    <phoneticPr fontId="1" type="noConversion"/>
  </si>
  <si>
    <t>三、「團報證書統一郵寄」申請：</t>
    <phoneticPr fontId="1" type="noConversion"/>
  </si>
  <si>
    <t>□申請團報證書統一郵寄至地址：__________________________________，收件人：_____________，電話：_______________</t>
    <phoneticPr fontId="1" type="noConversion"/>
  </si>
  <si>
    <t>□不需申請團報證書統一郵寄</t>
    <phoneticPr fontId="1" type="noConversion"/>
  </si>
  <si>
    <t>77253376</t>
    <phoneticPr fontId="1" type="noConversion"/>
  </si>
  <si>
    <t>黃大美</t>
    <phoneticPr fontId="1" type="noConversion"/>
  </si>
  <si>
    <t>台中市西屯區工業區39路59號</t>
    <phoneticPr fontId="1" type="noConversion"/>
  </si>
  <si>
    <t>1979/05/10</t>
    <phoneticPr fontId="1" type="noConversion"/>
  </si>
  <si>
    <t>113年度塑膠產業專業人才-初級射出成型工程師能力鑑定-團體報名申請表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</si>
</sst>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45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4"/>
      <color indexed="8"/>
      <name val="微軟正黑體"/>
      <family val="2"/>
      <charset val="136"/>
    </font>
    <font>
      <sz val="14"/>
      <name val="微軟正黑體"/>
      <family val="2"/>
      <charset val="136"/>
    </font>
    <font>
      <sz val="12"/>
      <name val="微軟正黑體"/>
      <family val="2"/>
      <charset val="136"/>
    </font>
    <font>
      <sz val="10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20"/>
      <color rgb="FFFF0000"/>
      <name val="微軟正黑體"/>
      <family val="2"/>
      <charset val="136"/>
    </font>
    <font>
      <sz val="12"/>
      <color theme="1"/>
      <name val="新細明體"/>
      <family val="1"/>
      <charset val="136"/>
    </font>
    <font>
      <sz val="12"/>
      <color indexed="8"/>
      <name val="微軟正黑體"/>
      <family val="2"/>
      <charset val="136"/>
    </font>
    <font>
      <sz val="10"/>
      <name val="Arial"/>
      <family val="2"/>
    </font>
    <font>
      <sz val="10"/>
      <name val="細明體"/>
      <family val="3"/>
      <charset val="136"/>
    </font>
    <font>
      <b/>
      <sz val="12"/>
      <color rgb="FFFF0000"/>
      <name val="微軟正黑體"/>
      <family val="2"/>
      <charset val="136"/>
    </font>
    <font>
      <sz val="14"/>
      <color theme="1"/>
      <name val="超研澤新中"/>
      <family val="3"/>
      <charset val="136"/>
    </font>
    <font>
      <sz val="12"/>
      <name val="超研澤新中"/>
      <family val="3"/>
      <charset val="136"/>
    </font>
    <font>
      <u/>
      <sz val="14"/>
      <color indexed="8"/>
      <name val="微軟正黑體"/>
      <family val="2"/>
      <charset val="136"/>
    </font>
    <font>
      <u/>
      <sz val="14"/>
      <color theme="1"/>
      <name val="微軟正黑體"/>
      <family val="2"/>
      <charset val="136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DDD9C4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2" borderId="21" applyNumberFormat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7" fillId="23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0" borderId="21" applyNumberFormat="0" applyAlignment="0" applyProtection="0">
      <alignment vertical="center"/>
    </xf>
    <xf numFmtId="0" fontId="20" fillId="22" borderId="27" applyNumberFormat="0" applyAlignment="0" applyProtection="0">
      <alignment vertical="center"/>
    </xf>
    <xf numFmtId="0" fontId="21" fillId="31" borderId="28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10" fillId="33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8" fillId="34" borderId="2" xfId="0" applyFont="1" applyFill="1" applyBorder="1" applyAlignment="1">
      <alignment horizontal="justify" vertical="center" wrapText="1"/>
    </xf>
    <xf numFmtId="0" fontId="28" fillId="34" borderId="3" xfId="0" applyFont="1" applyFill="1" applyBorder="1" applyAlignment="1">
      <alignment horizontal="justify" vertical="center" wrapText="1"/>
    </xf>
    <xf numFmtId="0" fontId="28" fillId="34" borderId="4" xfId="0" applyFont="1" applyFill="1" applyBorder="1" applyAlignment="1">
      <alignment horizontal="justify" vertical="center" wrapText="1"/>
    </xf>
    <xf numFmtId="0" fontId="28" fillId="34" borderId="5" xfId="0" applyFont="1" applyFill="1" applyBorder="1" applyAlignment="1">
      <alignment horizontal="justify" vertical="center" wrapText="1"/>
    </xf>
    <xf numFmtId="0" fontId="28" fillId="34" borderId="6" xfId="0" applyFont="1" applyFill="1" applyBorder="1" applyAlignment="1">
      <alignment horizontal="justify" vertical="center" wrapText="1"/>
    </xf>
    <xf numFmtId="0" fontId="28" fillId="34" borderId="6" xfId="0" applyFont="1" applyFill="1" applyBorder="1" applyAlignment="1">
      <alignment horizontal="center" vertical="center" wrapText="1"/>
    </xf>
    <xf numFmtId="0" fontId="28" fillId="34" borderId="5" xfId="0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31" fillId="0" borderId="0" xfId="0" applyFont="1">
      <alignment vertical="center"/>
    </xf>
    <xf numFmtId="0" fontId="6" fillId="36" borderId="1" xfId="0" applyFont="1" applyFill="1" applyBorder="1" applyAlignment="1">
      <alignment vertical="center" wrapText="1"/>
    </xf>
    <xf numFmtId="0" fontId="32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6" fillId="0" borderId="0" xfId="0" applyFont="1" applyProtection="1">
      <alignment vertical="center"/>
      <protection locked="0"/>
    </xf>
    <xf numFmtId="176" fontId="26" fillId="0" borderId="0" xfId="0" applyNumberFormat="1" applyFont="1" applyProtection="1">
      <alignment vertical="center"/>
      <protection locked="0"/>
    </xf>
    <xf numFmtId="0" fontId="26" fillId="0" borderId="0" xfId="0" applyFont="1" applyAlignment="1">
      <alignment horizontal="center" vertical="center"/>
    </xf>
    <xf numFmtId="0" fontId="30" fillId="35" borderId="1" xfId="0" applyFont="1" applyFill="1" applyBorder="1">
      <alignment vertical="center"/>
    </xf>
    <xf numFmtId="0" fontId="26" fillId="35" borderId="1" xfId="0" applyFont="1" applyFill="1" applyBorder="1">
      <alignment vertical="center"/>
    </xf>
    <xf numFmtId="49" fontId="26" fillId="35" borderId="1" xfId="0" applyNumberFormat="1" applyFont="1" applyFill="1" applyBorder="1">
      <alignment vertical="center"/>
    </xf>
    <xf numFmtId="0" fontId="30" fillId="35" borderId="1" xfId="0" applyFont="1" applyFill="1" applyBorder="1" applyAlignment="1">
      <alignment vertical="center" wrapText="1"/>
    </xf>
    <xf numFmtId="49" fontId="26" fillId="0" borderId="0" xfId="0" applyNumberFormat="1" applyFont="1">
      <alignment vertical="center"/>
    </xf>
    <xf numFmtId="0" fontId="26" fillId="37" borderId="0" xfId="0" applyFont="1" applyFill="1">
      <alignment vertical="center"/>
    </xf>
    <xf numFmtId="0" fontId="28" fillId="37" borderId="0" xfId="0" applyFont="1" applyFill="1">
      <alignment vertical="center"/>
    </xf>
    <xf numFmtId="0" fontId="35" fillId="36" borderId="0" xfId="0" applyFont="1" applyFill="1" applyProtection="1">
      <alignment vertical="center"/>
      <protection locked="0"/>
    </xf>
    <xf numFmtId="49" fontId="26" fillId="0" borderId="0" xfId="0" applyNumberFormat="1" applyFont="1" applyProtection="1">
      <alignment vertical="center"/>
      <protection locked="0"/>
    </xf>
    <xf numFmtId="49" fontId="26" fillId="35" borderId="1" xfId="0" applyNumberFormat="1" applyFont="1" applyFill="1" applyBorder="1" applyAlignment="1">
      <alignment vertical="center" wrapText="1"/>
    </xf>
    <xf numFmtId="0" fontId="26" fillId="35" borderId="1" xfId="0" applyFont="1" applyFill="1" applyBorder="1" applyAlignment="1">
      <alignment vertical="center" wrapText="1"/>
    </xf>
    <xf numFmtId="0" fontId="37" fillId="0" borderId="0" xfId="0" applyFont="1">
      <alignment vertical="center"/>
    </xf>
    <xf numFmtId="0" fontId="38" fillId="0" borderId="0" xfId="0" applyFont="1" applyAlignment="1"/>
    <xf numFmtId="0" fontId="38" fillId="0" borderId="0" xfId="0" applyFont="1" applyFill="1" applyAlignment="1"/>
    <xf numFmtId="0" fontId="0" fillId="0" borderId="29" xfId="0" applyFont="1" applyBorder="1" applyAlignment="1">
      <alignment wrapText="1"/>
    </xf>
    <xf numFmtId="49" fontId="39" fillId="0" borderId="0" xfId="0" applyNumberFormat="1" applyFont="1" applyAlignment="1"/>
    <xf numFmtId="0" fontId="36" fillId="0" borderId="0" xfId="0" applyFont="1" applyProtection="1">
      <alignment vertical="center"/>
      <protection locked="0"/>
    </xf>
    <xf numFmtId="0" fontId="5" fillId="39" borderId="1" xfId="0" applyFont="1" applyFill="1" applyBorder="1" applyProtection="1">
      <alignment vertical="center"/>
      <protection locked="0"/>
    </xf>
    <xf numFmtId="0" fontId="6" fillId="39" borderId="1" xfId="0" applyFont="1" applyFill="1" applyBorder="1" applyAlignment="1" applyProtection="1">
      <alignment vertical="center" wrapText="1"/>
      <protection locked="0"/>
    </xf>
    <xf numFmtId="176" fontId="5" fillId="39" borderId="1" xfId="0" applyNumberFormat="1" applyFont="1" applyFill="1" applyBorder="1" applyProtection="1">
      <alignment vertical="center"/>
      <protection locked="0"/>
    </xf>
    <xf numFmtId="176" fontId="6" fillId="39" borderId="1" xfId="0" applyNumberFormat="1" applyFont="1" applyFill="1" applyBorder="1" applyAlignment="1" applyProtection="1">
      <alignment vertical="center" wrapText="1"/>
      <protection locked="0"/>
    </xf>
    <xf numFmtId="49" fontId="5" fillId="39" borderId="1" xfId="0" applyNumberFormat="1" applyFont="1" applyFill="1" applyBorder="1" applyProtection="1">
      <alignment vertical="center"/>
      <protection locked="0"/>
    </xf>
    <xf numFmtId="49" fontId="6" fillId="39" borderId="1" xfId="0" applyNumberFormat="1" applyFont="1" applyFill="1" applyBorder="1" applyAlignment="1" applyProtection="1">
      <alignment vertical="center" wrapText="1"/>
      <protection locked="0"/>
    </xf>
    <xf numFmtId="0" fontId="26" fillId="0" borderId="0" xfId="0" applyFont="1" applyAlignment="1" applyProtection="1">
      <alignment horizontal="left" vertical="top"/>
      <protection locked="0"/>
    </xf>
    <xf numFmtId="0" fontId="29" fillId="33" borderId="0" xfId="0" applyFont="1" applyFill="1" applyBorder="1" applyAlignment="1">
      <alignment horizontal="left" vertical="center" wrapText="1"/>
    </xf>
    <xf numFmtId="0" fontId="29" fillId="33" borderId="7" xfId="0" applyFont="1" applyFill="1" applyBorder="1" applyAlignment="1">
      <alignment horizontal="left" vertical="center" wrapText="1"/>
    </xf>
    <xf numFmtId="0" fontId="27" fillId="33" borderId="30" xfId="0" applyFont="1" applyFill="1" applyBorder="1" applyAlignment="1">
      <alignment horizontal="left" vertical="center"/>
    </xf>
    <xf numFmtId="0" fontId="28" fillId="33" borderId="0" xfId="0" applyFont="1" applyFill="1" applyBorder="1" applyAlignment="1">
      <alignment horizontal="left" vertical="center"/>
    </xf>
    <xf numFmtId="0" fontId="28" fillId="33" borderId="9" xfId="0" applyFont="1" applyFill="1" applyBorder="1" applyAlignment="1">
      <alignment horizontal="left" vertical="center"/>
    </xf>
    <xf numFmtId="0" fontId="29" fillId="33" borderId="9" xfId="0" applyFont="1" applyFill="1" applyBorder="1" applyAlignment="1">
      <alignment horizontal="left" vertical="center" wrapText="1"/>
    </xf>
    <xf numFmtId="0" fontId="29" fillId="33" borderId="6" xfId="0" applyFont="1" applyFill="1" applyBorder="1" applyAlignment="1">
      <alignment horizontal="left" vertical="center" wrapText="1"/>
    </xf>
    <xf numFmtId="0" fontId="3" fillId="38" borderId="10" xfId="0" applyFont="1" applyFill="1" applyBorder="1" applyAlignment="1">
      <alignment horizontal="justify" vertical="center" wrapText="1"/>
    </xf>
    <xf numFmtId="0" fontId="3" fillId="38" borderId="0" xfId="0" applyFont="1" applyFill="1" applyBorder="1" applyAlignment="1">
      <alignment horizontal="justify" vertical="center" wrapText="1"/>
    </xf>
    <xf numFmtId="0" fontId="3" fillId="38" borderId="7" xfId="0" applyFont="1" applyFill="1" applyBorder="1" applyAlignment="1">
      <alignment horizontal="justify" vertical="center" wrapText="1"/>
    </xf>
    <xf numFmtId="0" fontId="33" fillId="0" borderId="0" xfId="0" applyFont="1" applyAlignment="1">
      <alignment horizontal="center" vertical="center"/>
    </xf>
    <xf numFmtId="0" fontId="28" fillId="33" borderId="11" xfId="0" applyFont="1" applyFill="1" applyBorder="1" applyAlignment="1">
      <alignment horizontal="center" vertical="center" wrapText="1"/>
    </xf>
    <xf numFmtId="0" fontId="28" fillId="33" borderId="12" xfId="0" applyFont="1" applyFill="1" applyBorder="1" applyAlignment="1">
      <alignment horizontal="center" vertical="center" wrapText="1"/>
    </xf>
    <xf numFmtId="0" fontId="28" fillId="33" borderId="13" xfId="0" applyFont="1" applyFill="1" applyBorder="1" applyAlignment="1">
      <alignment horizontal="center" vertical="center" wrapText="1"/>
    </xf>
    <xf numFmtId="0" fontId="28" fillId="33" borderId="14" xfId="0" applyFont="1" applyFill="1" applyBorder="1" applyAlignment="1">
      <alignment horizontal="justify" vertical="center" wrapText="1"/>
    </xf>
    <xf numFmtId="0" fontId="28" fillId="33" borderId="15" xfId="0" applyFont="1" applyFill="1" applyBorder="1" applyAlignment="1">
      <alignment horizontal="justify" vertical="center" wrapText="1"/>
    </xf>
    <xf numFmtId="0" fontId="28" fillId="33" borderId="16" xfId="0" applyFont="1" applyFill="1" applyBorder="1" applyAlignment="1">
      <alignment horizontal="justify" vertical="center" wrapText="1"/>
    </xf>
    <xf numFmtId="0" fontId="28" fillId="34" borderId="17" xfId="0" applyFont="1" applyFill="1" applyBorder="1" applyAlignment="1">
      <alignment horizontal="justify" vertical="center" wrapText="1"/>
    </xf>
    <xf numFmtId="0" fontId="28" fillId="34" borderId="18" xfId="0" applyFont="1" applyFill="1" applyBorder="1" applyAlignment="1">
      <alignment horizontal="justify" vertical="center" wrapText="1"/>
    </xf>
    <xf numFmtId="0" fontId="28" fillId="34" borderId="19" xfId="0" applyFont="1" applyFill="1" applyBorder="1" applyAlignment="1">
      <alignment horizontal="justify" vertical="center" wrapText="1"/>
    </xf>
    <xf numFmtId="0" fontId="42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 wrapText="1"/>
    </xf>
    <xf numFmtId="0" fontId="29" fillId="33" borderId="10" xfId="0" applyFont="1" applyFill="1" applyBorder="1" applyAlignment="1">
      <alignment horizontal="left" vertical="center" wrapText="1"/>
    </xf>
    <xf numFmtId="0" fontId="29" fillId="33" borderId="0" xfId="0" applyFont="1" applyFill="1" applyBorder="1" applyAlignment="1">
      <alignment horizontal="left" vertical="center" wrapText="1"/>
    </xf>
    <xf numFmtId="0" fontId="29" fillId="33" borderId="7" xfId="0" applyFont="1" applyFill="1" applyBorder="1" applyAlignment="1">
      <alignment horizontal="left" vertical="center" wrapText="1"/>
    </xf>
    <xf numFmtId="0" fontId="28" fillId="33" borderId="8" xfId="0" applyFont="1" applyFill="1" applyBorder="1" applyAlignment="1">
      <alignment horizontal="left" vertical="center" wrapText="1"/>
    </xf>
    <xf numFmtId="0" fontId="28" fillId="33" borderId="9" xfId="0" applyFont="1" applyFill="1" applyBorder="1" applyAlignment="1">
      <alignment horizontal="left" vertical="center" wrapText="1"/>
    </xf>
    <xf numFmtId="0" fontId="28" fillId="33" borderId="6" xfId="0" applyFont="1" applyFill="1" applyBorder="1" applyAlignment="1">
      <alignment horizontal="left" vertical="center" wrapText="1"/>
    </xf>
    <xf numFmtId="0" fontId="28" fillId="33" borderId="10" xfId="0" applyFont="1" applyFill="1" applyBorder="1" applyAlignment="1">
      <alignment horizontal="justify" vertical="center" wrapText="1"/>
    </xf>
    <xf numFmtId="0" fontId="28" fillId="33" borderId="0" xfId="0" applyFont="1" applyFill="1" applyBorder="1" applyAlignment="1">
      <alignment horizontal="justify" vertical="center" wrapText="1"/>
    </xf>
    <xf numFmtId="0" fontId="28" fillId="33" borderId="7" xfId="0" applyFont="1" applyFill="1" applyBorder="1" applyAlignment="1">
      <alignment horizontal="justify" vertical="center" wrapText="1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/>
    </xf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>
    <tabColor theme="7" tint="0.59999389629810485"/>
  </sheetPr>
  <dimension ref="A1:D30"/>
  <sheetViews>
    <sheetView tabSelected="1" topLeftCell="A7" zoomScale="77" zoomScaleNormal="77" workbookViewId="0">
      <selection activeCell="I14" sqref="I14"/>
    </sheetView>
  </sheetViews>
  <sheetFormatPr defaultColWidth="8.75" defaultRowHeight="15.75"/>
  <cols>
    <col min="1" max="1" width="20.625" style="4" customWidth="1"/>
    <col min="2" max="2" width="26.625" style="4" customWidth="1"/>
    <col min="3" max="3" width="14.5" style="4" customWidth="1"/>
    <col min="4" max="4" width="48.5" style="4" customWidth="1"/>
    <col min="5" max="16384" width="8.75" style="4"/>
  </cols>
  <sheetData>
    <row r="1" spans="1:4" ht="33" customHeight="1">
      <c r="A1" s="55" t="s">
        <v>172</v>
      </c>
      <c r="B1" s="55"/>
      <c r="C1" s="55"/>
      <c r="D1" s="55"/>
    </row>
    <row r="2" spans="1:4" ht="26.1" customHeight="1" thickBot="1">
      <c r="A2" s="5" t="s">
        <v>25</v>
      </c>
    </row>
    <row r="3" spans="1:4" ht="34.35" customHeight="1" thickBot="1">
      <c r="A3" s="6" t="s">
        <v>33</v>
      </c>
      <c r="B3" s="7"/>
      <c r="C3" s="7" t="s">
        <v>26</v>
      </c>
      <c r="D3" s="7"/>
    </row>
    <row r="4" spans="1:4" ht="28.5" customHeight="1" thickBot="1">
      <c r="A4" s="8" t="s">
        <v>34</v>
      </c>
      <c r="B4" s="62"/>
      <c r="C4" s="63"/>
      <c r="D4" s="64"/>
    </row>
    <row r="5" spans="1:4" ht="33" customHeight="1" thickTop="1" thickBot="1">
      <c r="A5" s="9" t="s">
        <v>35</v>
      </c>
      <c r="B5" s="7"/>
      <c r="C5" s="11" t="s">
        <v>27</v>
      </c>
      <c r="D5" s="7"/>
    </row>
    <row r="6" spans="1:4" ht="39.6" customHeight="1" thickBot="1">
      <c r="A6" s="9" t="s">
        <v>28</v>
      </c>
      <c r="B6" s="10"/>
      <c r="C6" s="12" t="s">
        <v>29</v>
      </c>
      <c r="D6" s="7"/>
    </row>
    <row r="7" spans="1:4" ht="39.200000000000003" customHeight="1" thickTop="1" thickBot="1">
      <c r="A7" s="56" t="s">
        <v>30</v>
      </c>
      <c r="B7" s="57"/>
      <c r="C7" s="57"/>
      <c r="D7" s="58"/>
    </row>
    <row r="8" spans="1:4" ht="19.5" customHeight="1">
      <c r="A8" s="59" t="s">
        <v>31</v>
      </c>
      <c r="B8" s="60"/>
      <c r="C8" s="60"/>
      <c r="D8" s="61"/>
    </row>
    <row r="9" spans="1:4" s="32" customFormat="1" ht="19.5" customHeight="1">
      <c r="A9" s="52" t="s">
        <v>116</v>
      </c>
      <c r="B9" s="53"/>
      <c r="C9" s="53"/>
      <c r="D9" s="54"/>
    </row>
    <row r="10" spans="1:4" s="32" customFormat="1" ht="24" customHeight="1">
      <c r="A10" s="52" t="s">
        <v>162</v>
      </c>
      <c r="B10" s="53"/>
      <c r="C10" s="53"/>
      <c r="D10" s="54"/>
    </row>
    <row r="11" spans="1:4" s="32" customFormat="1" ht="27" customHeight="1">
      <c r="A11" s="52" t="s">
        <v>117</v>
      </c>
      <c r="B11" s="53"/>
      <c r="C11" s="53"/>
      <c r="D11" s="54"/>
    </row>
    <row r="12" spans="1:4" s="32" customFormat="1" ht="27" customHeight="1">
      <c r="A12" s="52" t="s">
        <v>163</v>
      </c>
      <c r="B12" s="53"/>
      <c r="C12" s="53"/>
      <c r="D12" s="54"/>
    </row>
    <row r="13" spans="1:4" s="32" customFormat="1" ht="27" customHeight="1">
      <c r="A13" s="52" t="s">
        <v>117</v>
      </c>
      <c r="B13" s="53"/>
      <c r="C13" s="53"/>
      <c r="D13" s="54"/>
    </row>
    <row r="14" spans="1:4" s="32" customFormat="1" ht="27" customHeight="1">
      <c r="A14" s="52" t="s">
        <v>164</v>
      </c>
      <c r="B14" s="53"/>
      <c r="C14" s="53"/>
      <c r="D14" s="54"/>
    </row>
    <row r="15" spans="1:4" s="32" customFormat="1" ht="27" customHeight="1">
      <c r="A15" s="52" t="s">
        <v>117</v>
      </c>
      <c r="B15" s="53"/>
      <c r="C15" s="53"/>
      <c r="D15" s="54"/>
    </row>
    <row r="16" spans="1:4" ht="19.5" customHeight="1">
      <c r="A16" s="73" t="s">
        <v>118</v>
      </c>
      <c r="B16" s="74"/>
      <c r="C16" s="74"/>
      <c r="D16" s="75"/>
    </row>
    <row r="17" spans="1:4" ht="46.15" customHeight="1">
      <c r="A17" s="67" t="s">
        <v>108</v>
      </c>
      <c r="B17" s="68"/>
      <c r="C17" s="68"/>
      <c r="D17" s="69"/>
    </row>
    <row r="18" spans="1:4" ht="25.5" customHeight="1" thickBot="1">
      <c r="A18" s="70" t="s">
        <v>114</v>
      </c>
      <c r="B18" s="71"/>
      <c r="C18" s="71"/>
      <c r="D18" s="72"/>
    </row>
    <row r="19" spans="1:4" ht="25.5" customHeight="1">
      <c r="A19" s="47" t="s">
        <v>165</v>
      </c>
      <c r="B19" s="45"/>
      <c r="C19" s="45"/>
      <c r="D19" s="46"/>
    </row>
    <row r="20" spans="1:4" ht="25.5" customHeight="1">
      <c r="A20" s="48" t="s">
        <v>166</v>
      </c>
      <c r="B20" s="45"/>
      <c r="C20" s="45"/>
      <c r="D20" s="46"/>
    </row>
    <row r="21" spans="1:4" ht="25.5" customHeight="1" thickBot="1">
      <c r="A21" s="49" t="s">
        <v>167</v>
      </c>
      <c r="B21" s="50"/>
      <c r="C21" s="50"/>
      <c r="D21" s="51"/>
    </row>
    <row r="22" spans="1:4" ht="18.75">
      <c r="A22" s="5"/>
    </row>
    <row r="23" spans="1:4" ht="18.75">
      <c r="A23" s="5" t="s">
        <v>32</v>
      </c>
    </row>
    <row r="24" spans="1:4" ht="18.75">
      <c r="A24" s="76" t="s">
        <v>36</v>
      </c>
      <c r="B24" s="76"/>
      <c r="C24" s="76"/>
      <c r="D24" s="76"/>
    </row>
    <row r="25" spans="1:4" ht="18.75">
      <c r="A25" s="76" t="s">
        <v>66</v>
      </c>
      <c r="B25" s="76"/>
      <c r="C25" s="76"/>
      <c r="D25" s="76"/>
    </row>
    <row r="26" spans="1:4" ht="38.85" customHeight="1">
      <c r="A26" s="77" t="s">
        <v>68</v>
      </c>
      <c r="B26" s="77"/>
      <c r="C26" s="77"/>
      <c r="D26" s="77"/>
    </row>
    <row r="27" spans="1:4" ht="28.5" customHeight="1">
      <c r="A27" s="65" t="s">
        <v>115</v>
      </c>
      <c r="B27" s="66"/>
      <c r="C27" s="66"/>
      <c r="D27" s="66"/>
    </row>
    <row r="30" spans="1:4" ht="18.75">
      <c r="A30" s="27" t="s">
        <v>119</v>
      </c>
      <c r="B30" s="26"/>
      <c r="C30" s="26"/>
      <c r="D30" s="26"/>
    </row>
  </sheetData>
  <mergeCells count="18">
    <mergeCell ref="A27:D27"/>
    <mergeCell ref="A17:D17"/>
    <mergeCell ref="A18:D18"/>
    <mergeCell ref="A16:D16"/>
    <mergeCell ref="A24:D24"/>
    <mergeCell ref="A25:D25"/>
    <mergeCell ref="A26:D26"/>
    <mergeCell ref="A12:D12"/>
    <mergeCell ref="A13:D13"/>
    <mergeCell ref="A14:D14"/>
    <mergeCell ref="A15:D15"/>
    <mergeCell ref="A1:D1"/>
    <mergeCell ref="A9:D9"/>
    <mergeCell ref="A10:D10"/>
    <mergeCell ref="A11:D11"/>
    <mergeCell ref="A7:D7"/>
    <mergeCell ref="A8:D8"/>
    <mergeCell ref="B4:D4"/>
  </mergeCells>
  <phoneticPr fontId="1" type="noConversion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>
    <tabColor theme="9" tint="0.59999389629810485"/>
  </sheetPr>
  <dimension ref="A1:AI174"/>
  <sheetViews>
    <sheetView zoomScale="90" zoomScaleNormal="90" workbookViewId="0">
      <selection activeCell="A4" sqref="A4"/>
    </sheetView>
  </sheetViews>
  <sheetFormatPr defaultColWidth="8.75" defaultRowHeight="15.75"/>
  <cols>
    <col min="1" max="3" width="14.25" style="18" bestFit="1" customWidth="1"/>
    <col min="4" max="5" width="14.25" style="18" customWidth="1"/>
    <col min="6" max="6" width="10.125" style="18" bestFit="1" customWidth="1"/>
    <col min="7" max="7" width="13.125" style="29" bestFit="1" customWidth="1"/>
    <col min="8" max="8" width="8.375" style="18" bestFit="1" customWidth="1"/>
    <col min="9" max="9" width="42.875" style="18" bestFit="1" customWidth="1"/>
    <col min="10" max="10" width="15" style="18" bestFit="1" customWidth="1"/>
    <col min="11" max="11" width="16.5" style="18" bestFit="1" customWidth="1"/>
    <col min="12" max="12" width="18.25" style="18" bestFit="1" customWidth="1"/>
    <col min="13" max="13" width="14.25" style="19" bestFit="1" customWidth="1"/>
    <col min="14" max="14" width="18.25" style="19" customWidth="1"/>
    <col min="15" max="16" width="14.875" style="18" bestFit="1" customWidth="1"/>
    <col min="17" max="17" width="14.875" style="18" customWidth="1"/>
    <col min="18" max="18" width="14.875" style="29" customWidth="1"/>
    <col min="19" max="20" width="14.25" style="19" customWidth="1"/>
    <col min="21" max="21" width="10.375" style="19" bestFit="1" customWidth="1"/>
    <col min="22" max="22" width="8.75" style="4"/>
    <col min="23" max="23" width="8.75" style="13"/>
    <col min="24" max="35" width="8.75" style="4" hidden="1" customWidth="1"/>
    <col min="36" max="16384" width="8.75" style="4"/>
  </cols>
  <sheetData>
    <row r="1" spans="1:35" ht="26.25">
      <c r="A1" s="28" t="s">
        <v>109</v>
      </c>
      <c r="E1" s="44"/>
    </row>
    <row r="2" spans="1:35">
      <c r="A2" s="38" t="s">
        <v>0</v>
      </c>
      <c r="B2" s="38" t="s">
        <v>1</v>
      </c>
      <c r="C2" s="38" t="s">
        <v>2</v>
      </c>
      <c r="D2" s="38" t="s">
        <v>84</v>
      </c>
      <c r="E2" s="38" t="s">
        <v>85</v>
      </c>
      <c r="F2" s="38" t="s">
        <v>3</v>
      </c>
      <c r="G2" s="42" t="s">
        <v>4</v>
      </c>
      <c r="H2" s="39" t="s">
        <v>86</v>
      </c>
      <c r="I2" s="38" t="s">
        <v>5</v>
      </c>
      <c r="J2" s="39" t="s">
        <v>87</v>
      </c>
      <c r="K2" s="38" t="s">
        <v>6</v>
      </c>
      <c r="L2" s="38" t="s">
        <v>7</v>
      </c>
      <c r="M2" s="38" t="s">
        <v>8</v>
      </c>
      <c r="N2" s="38" t="s">
        <v>9</v>
      </c>
      <c r="O2" s="40" t="s">
        <v>10</v>
      </c>
      <c r="P2" s="40" t="s">
        <v>88</v>
      </c>
      <c r="Q2" s="40" t="s">
        <v>89</v>
      </c>
      <c r="R2" s="40" t="s">
        <v>90</v>
      </c>
      <c r="S2" s="40" t="s">
        <v>11</v>
      </c>
      <c r="T2" s="40" t="s">
        <v>12</v>
      </c>
      <c r="U2" s="40" t="s">
        <v>13</v>
      </c>
    </row>
    <row r="3" spans="1:35" s="14" customFormat="1" ht="102.2" customHeight="1">
      <c r="A3" s="39" t="s">
        <v>91</v>
      </c>
      <c r="B3" s="39" t="s">
        <v>92</v>
      </c>
      <c r="C3" s="39" t="s">
        <v>110</v>
      </c>
      <c r="D3" s="39" t="s">
        <v>93</v>
      </c>
      <c r="E3" s="39" t="s">
        <v>94</v>
      </c>
      <c r="F3" s="39" t="s">
        <v>95</v>
      </c>
      <c r="G3" s="43" t="s">
        <v>107</v>
      </c>
      <c r="H3" s="39" t="s">
        <v>111</v>
      </c>
      <c r="I3" s="39" t="s">
        <v>96</v>
      </c>
      <c r="J3" s="39" t="s">
        <v>97</v>
      </c>
      <c r="K3" s="39" t="s">
        <v>98</v>
      </c>
      <c r="L3" s="39" t="s">
        <v>99</v>
      </c>
      <c r="M3" s="39" t="s">
        <v>100</v>
      </c>
      <c r="N3" s="39" t="s">
        <v>101</v>
      </c>
      <c r="O3" s="41" t="s">
        <v>102</v>
      </c>
      <c r="P3" s="39" t="s">
        <v>103</v>
      </c>
      <c r="Q3" s="39" t="s">
        <v>104</v>
      </c>
      <c r="R3" s="41" t="s">
        <v>105</v>
      </c>
      <c r="S3" s="41" t="s">
        <v>112</v>
      </c>
      <c r="T3" s="39" t="s">
        <v>113</v>
      </c>
      <c r="U3" s="41" t="s">
        <v>106</v>
      </c>
      <c r="W3" s="15" t="s">
        <v>63</v>
      </c>
      <c r="X3" s="4"/>
      <c r="Y3" s="78" t="s">
        <v>64</v>
      </c>
      <c r="Z3" s="78"/>
      <c r="AA3" s="16">
        <v>8</v>
      </c>
      <c r="AB3" s="16">
        <v>7</v>
      </c>
      <c r="AC3" s="16">
        <v>6</v>
      </c>
      <c r="AD3" s="16">
        <v>5</v>
      </c>
      <c r="AE3" s="16">
        <v>4</v>
      </c>
      <c r="AF3" s="16">
        <v>3</v>
      </c>
      <c r="AG3" s="16">
        <v>2</v>
      </c>
      <c r="AH3" s="16">
        <v>1</v>
      </c>
      <c r="AI3" s="17" t="s">
        <v>65</v>
      </c>
    </row>
    <row r="4" spans="1:35" ht="16.5">
      <c r="A4" s="18" t="s">
        <v>120</v>
      </c>
      <c r="B4" s="18" t="s">
        <v>121</v>
      </c>
      <c r="C4" s="18" t="s">
        <v>122</v>
      </c>
      <c r="D4" s="18" t="s">
        <v>123</v>
      </c>
      <c r="E4" s="18" t="s">
        <v>124</v>
      </c>
      <c r="F4" s="18" t="s">
        <v>14</v>
      </c>
      <c r="G4" s="29" t="s">
        <v>171</v>
      </c>
      <c r="H4" s="18">
        <v>417</v>
      </c>
      <c r="I4" s="18" t="s">
        <v>170</v>
      </c>
      <c r="J4" s="18" t="s">
        <v>125</v>
      </c>
      <c r="K4" s="37" t="s">
        <v>126</v>
      </c>
      <c r="L4" s="18" t="s">
        <v>127</v>
      </c>
      <c r="M4" s="19" t="s">
        <v>128</v>
      </c>
      <c r="N4" s="19" t="s">
        <v>129</v>
      </c>
      <c r="O4" s="18">
        <v>1</v>
      </c>
      <c r="P4" s="18">
        <v>0</v>
      </c>
      <c r="Q4" s="18">
        <v>0</v>
      </c>
      <c r="R4" s="29" t="s">
        <v>130</v>
      </c>
      <c r="S4" s="19">
        <v>4</v>
      </c>
      <c r="T4" s="19">
        <v>0</v>
      </c>
      <c r="U4" s="19">
        <v>0</v>
      </c>
      <c r="W4" s="13" t="b">
        <v>1</v>
      </c>
      <c r="X4" s="4">
        <v>10</v>
      </c>
      <c r="Y4" s="20">
        <v>1</v>
      </c>
      <c r="Z4" s="20">
        <v>0</v>
      </c>
      <c r="AA4" s="20" t="s">
        <v>131</v>
      </c>
      <c r="AB4" s="20" t="s">
        <v>132</v>
      </c>
      <c r="AC4" s="20" t="s">
        <v>133</v>
      </c>
      <c r="AD4" s="20" t="s">
        <v>134</v>
      </c>
      <c r="AE4" s="20" t="s">
        <v>135</v>
      </c>
      <c r="AF4" s="20" t="s">
        <v>131</v>
      </c>
      <c r="AG4" s="20" t="s">
        <v>132</v>
      </c>
      <c r="AH4" s="20" t="s">
        <v>133</v>
      </c>
      <c r="AI4" s="20">
        <v>9</v>
      </c>
    </row>
    <row r="5" spans="1:35">
      <c r="W5" s="13" t="e">
        <f t="shared" ref="W5:W35" si="0">MOD(10-MOD(INT(VLOOKUP(LEFT($A5,1),檢查表,2,0)/10)*1+MOD(VLOOKUP(LEFT($A5,1),檢查表,2,0),10)*9+MID($A5,2,1)*8+MID($A5,3,1)*7+MID($A5,4,1)*6+MID($A5,5,1)*5+MID($A5,6,1)*4+MID($A5,7,1)*3+MID($A5,8,1)*2+MID($A5,9,1)*1,10),10)&lt;&gt;VALUE(RIGHT($A5,1))</f>
        <v>#N/A</v>
      </c>
      <c r="X5" s="4" t="e">
        <f t="shared" ref="X5:X35" si="1">VLOOKUP(LEFT(A5,1),檢查表,2,0)</f>
        <v>#N/A</v>
      </c>
      <c r="Y5" s="20" t="e">
        <f t="shared" ref="Y5:Y35" si="2">INT(VLOOKUP(LEFT(A5,1),檢查表,2,0)/10)</f>
        <v>#N/A</v>
      </c>
      <c r="Z5" s="20" t="e">
        <f t="shared" ref="Z5:Z35" si="3">MOD(VLOOKUP(LEFT(A5,1),檢查表,2,0),10)</f>
        <v>#N/A</v>
      </c>
      <c r="AA5" s="20" t="str">
        <f t="shared" ref="AA5:AA36" si="4">MID($A5,2,1)</f>
        <v/>
      </c>
      <c r="AB5" s="20" t="str">
        <f t="shared" ref="AB5:AB36" si="5">MID($A5,3,1)</f>
        <v/>
      </c>
      <c r="AC5" s="20" t="str">
        <f t="shared" ref="AC5:AC36" si="6">MID($A5,4,1)</f>
        <v/>
      </c>
      <c r="AD5" s="20" t="str">
        <f t="shared" ref="AD5:AD36" si="7">MID($A5,5,1)</f>
        <v/>
      </c>
      <c r="AE5" s="20" t="str">
        <f t="shared" ref="AE5:AE36" si="8">MID($A5,6,1)</f>
        <v/>
      </c>
      <c r="AF5" s="20" t="str">
        <f t="shared" ref="AF5:AF36" si="9">MID($A5,7,1)</f>
        <v/>
      </c>
      <c r="AG5" s="20" t="str">
        <f t="shared" ref="AG5:AG36" si="10">MID($A5,8,1)</f>
        <v/>
      </c>
      <c r="AH5" s="20" t="str">
        <f t="shared" ref="AH5:AH36" si="11">MID($A5,9,1)</f>
        <v/>
      </c>
      <c r="AI5" s="20" t="e">
        <f t="shared" ref="AI5:AI35" si="12">MOD(10-MOD(INT(VLOOKUP(LEFT($A5,1),檢查表,2,0)/10)*1+MOD(VLOOKUP(LEFT($A5,1),檢查表,2,0),10)*9+MID($A5,2,1)*8+MID($A5,3,1)*7+MID($A5,4,1)*6+MID($A5,5,1)*5+MID($A5,6,1)*4+MID($A5,7,1)*3+MID($A5,8,1)*2+MID($A5,9,1)*1,10),10)</f>
        <v>#N/A</v>
      </c>
    </row>
    <row r="6" spans="1:35">
      <c r="W6" s="13" t="e">
        <f t="shared" si="0"/>
        <v>#N/A</v>
      </c>
      <c r="X6" s="4" t="e">
        <f t="shared" si="1"/>
        <v>#N/A</v>
      </c>
      <c r="Y6" s="20" t="e">
        <f t="shared" si="2"/>
        <v>#N/A</v>
      </c>
      <c r="Z6" s="20" t="e">
        <f t="shared" si="3"/>
        <v>#N/A</v>
      </c>
      <c r="AA6" s="20" t="str">
        <f t="shared" si="4"/>
        <v/>
      </c>
      <c r="AB6" s="20" t="str">
        <f t="shared" si="5"/>
        <v/>
      </c>
      <c r="AC6" s="20" t="str">
        <f t="shared" si="6"/>
        <v/>
      </c>
      <c r="AD6" s="20" t="str">
        <f t="shared" si="7"/>
        <v/>
      </c>
      <c r="AE6" s="20" t="str">
        <f t="shared" si="8"/>
        <v/>
      </c>
      <c r="AF6" s="20" t="str">
        <f t="shared" si="9"/>
        <v/>
      </c>
      <c r="AG6" s="20" t="str">
        <f t="shared" si="10"/>
        <v/>
      </c>
      <c r="AH6" s="20" t="str">
        <f t="shared" si="11"/>
        <v/>
      </c>
      <c r="AI6" s="20" t="e">
        <f t="shared" si="12"/>
        <v>#N/A</v>
      </c>
    </row>
    <row r="7" spans="1:35">
      <c r="W7" s="13" t="e">
        <f t="shared" si="0"/>
        <v>#N/A</v>
      </c>
      <c r="X7" s="4" t="e">
        <f t="shared" si="1"/>
        <v>#N/A</v>
      </c>
      <c r="Y7" s="20" t="e">
        <f t="shared" si="2"/>
        <v>#N/A</v>
      </c>
      <c r="Z7" s="20" t="e">
        <f t="shared" si="3"/>
        <v>#N/A</v>
      </c>
      <c r="AA7" s="20" t="str">
        <f t="shared" si="4"/>
        <v/>
      </c>
      <c r="AB7" s="20" t="str">
        <f t="shared" si="5"/>
        <v/>
      </c>
      <c r="AC7" s="20" t="str">
        <f t="shared" si="6"/>
        <v/>
      </c>
      <c r="AD7" s="20" t="str">
        <f t="shared" si="7"/>
        <v/>
      </c>
      <c r="AE7" s="20" t="str">
        <f t="shared" si="8"/>
        <v/>
      </c>
      <c r="AF7" s="20" t="str">
        <f t="shared" si="9"/>
        <v/>
      </c>
      <c r="AG7" s="20" t="str">
        <f t="shared" si="10"/>
        <v/>
      </c>
      <c r="AH7" s="20" t="str">
        <f t="shared" si="11"/>
        <v/>
      </c>
      <c r="AI7" s="20" t="e">
        <f t="shared" si="12"/>
        <v>#N/A</v>
      </c>
    </row>
    <row r="8" spans="1:35">
      <c r="W8" s="13" t="e">
        <f t="shared" si="0"/>
        <v>#N/A</v>
      </c>
      <c r="X8" s="4" t="e">
        <f t="shared" si="1"/>
        <v>#N/A</v>
      </c>
      <c r="Y8" s="20" t="e">
        <f t="shared" si="2"/>
        <v>#N/A</v>
      </c>
      <c r="Z8" s="20" t="e">
        <f t="shared" si="3"/>
        <v>#N/A</v>
      </c>
      <c r="AA8" s="20" t="str">
        <f t="shared" si="4"/>
        <v/>
      </c>
      <c r="AB8" s="20" t="str">
        <f t="shared" si="5"/>
        <v/>
      </c>
      <c r="AC8" s="20" t="str">
        <f t="shared" si="6"/>
        <v/>
      </c>
      <c r="AD8" s="20" t="str">
        <f t="shared" si="7"/>
        <v/>
      </c>
      <c r="AE8" s="20" t="str">
        <f t="shared" si="8"/>
        <v/>
      </c>
      <c r="AF8" s="20" t="str">
        <f t="shared" si="9"/>
        <v/>
      </c>
      <c r="AG8" s="20" t="str">
        <f t="shared" si="10"/>
        <v/>
      </c>
      <c r="AH8" s="20" t="str">
        <f t="shared" si="11"/>
        <v/>
      </c>
      <c r="AI8" s="20" t="e">
        <f t="shared" si="12"/>
        <v>#N/A</v>
      </c>
    </row>
    <row r="9" spans="1:35">
      <c r="W9" s="13" t="e">
        <f t="shared" si="0"/>
        <v>#N/A</v>
      </c>
      <c r="X9" s="4" t="e">
        <f t="shared" si="1"/>
        <v>#N/A</v>
      </c>
      <c r="Y9" s="20" t="e">
        <f t="shared" si="2"/>
        <v>#N/A</v>
      </c>
      <c r="Z9" s="20" t="e">
        <f t="shared" si="3"/>
        <v>#N/A</v>
      </c>
      <c r="AA9" s="20" t="str">
        <f t="shared" si="4"/>
        <v/>
      </c>
      <c r="AB9" s="20" t="str">
        <f t="shared" si="5"/>
        <v/>
      </c>
      <c r="AC9" s="20" t="str">
        <f t="shared" si="6"/>
        <v/>
      </c>
      <c r="AD9" s="20" t="str">
        <f t="shared" si="7"/>
        <v/>
      </c>
      <c r="AE9" s="20" t="str">
        <f t="shared" si="8"/>
        <v/>
      </c>
      <c r="AF9" s="20" t="str">
        <f t="shared" si="9"/>
        <v/>
      </c>
      <c r="AG9" s="20" t="str">
        <f t="shared" si="10"/>
        <v/>
      </c>
      <c r="AH9" s="20" t="str">
        <f t="shared" si="11"/>
        <v/>
      </c>
      <c r="AI9" s="20" t="e">
        <f t="shared" si="12"/>
        <v>#N/A</v>
      </c>
    </row>
    <row r="10" spans="1:35">
      <c r="M10" s="19" t="s">
        <v>115</v>
      </c>
      <c r="W10" s="13" t="e">
        <f t="shared" si="0"/>
        <v>#N/A</v>
      </c>
      <c r="X10" s="4" t="e">
        <f t="shared" si="1"/>
        <v>#N/A</v>
      </c>
      <c r="Y10" s="20" t="e">
        <f t="shared" si="2"/>
        <v>#N/A</v>
      </c>
      <c r="Z10" s="20" t="e">
        <f t="shared" si="3"/>
        <v>#N/A</v>
      </c>
      <c r="AA10" s="20" t="str">
        <f t="shared" si="4"/>
        <v/>
      </c>
      <c r="AB10" s="20" t="str">
        <f t="shared" si="5"/>
        <v/>
      </c>
      <c r="AC10" s="20" t="str">
        <f t="shared" si="6"/>
        <v/>
      </c>
      <c r="AD10" s="20" t="str">
        <f t="shared" si="7"/>
        <v/>
      </c>
      <c r="AE10" s="20" t="str">
        <f t="shared" si="8"/>
        <v/>
      </c>
      <c r="AF10" s="20" t="str">
        <f t="shared" si="9"/>
        <v/>
      </c>
      <c r="AG10" s="20" t="str">
        <f t="shared" si="10"/>
        <v/>
      </c>
      <c r="AH10" s="20" t="str">
        <f t="shared" si="11"/>
        <v/>
      </c>
      <c r="AI10" s="20" t="e">
        <f t="shared" si="12"/>
        <v>#N/A</v>
      </c>
    </row>
    <row r="11" spans="1:35">
      <c r="W11" s="13" t="e">
        <f t="shared" si="0"/>
        <v>#N/A</v>
      </c>
      <c r="X11" s="4" t="e">
        <f t="shared" si="1"/>
        <v>#N/A</v>
      </c>
      <c r="Y11" s="20" t="e">
        <f t="shared" si="2"/>
        <v>#N/A</v>
      </c>
      <c r="Z11" s="20" t="e">
        <f t="shared" si="3"/>
        <v>#N/A</v>
      </c>
      <c r="AA11" s="20" t="str">
        <f t="shared" si="4"/>
        <v/>
      </c>
      <c r="AB11" s="20" t="str">
        <f t="shared" si="5"/>
        <v/>
      </c>
      <c r="AC11" s="20" t="str">
        <f t="shared" si="6"/>
        <v/>
      </c>
      <c r="AD11" s="20" t="str">
        <f t="shared" si="7"/>
        <v/>
      </c>
      <c r="AE11" s="20" t="str">
        <f t="shared" si="8"/>
        <v/>
      </c>
      <c r="AF11" s="20" t="str">
        <f t="shared" si="9"/>
        <v/>
      </c>
      <c r="AG11" s="20" t="str">
        <f t="shared" si="10"/>
        <v/>
      </c>
      <c r="AH11" s="20" t="str">
        <f t="shared" si="11"/>
        <v/>
      </c>
      <c r="AI11" s="20" t="e">
        <f t="shared" si="12"/>
        <v>#N/A</v>
      </c>
    </row>
    <row r="12" spans="1:35">
      <c r="W12" s="13" t="e">
        <f t="shared" si="0"/>
        <v>#N/A</v>
      </c>
      <c r="X12" s="4" t="e">
        <f t="shared" si="1"/>
        <v>#N/A</v>
      </c>
      <c r="Y12" s="20" t="e">
        <f t="shared" si="2"/>
        <v>#N/A</v>
      </c>
      <c r="Z12" s="20" t="e">
        <f t="shared" si="3"/>
        <v>#N/A</v>
      </c>
      <c r="AA12" s="20" t="str">
        <f t="shared" si="4"/>
        <v/>
      </c>
      <c r="AB12" s="20" t="str">
        <f t="shared" si="5"/>
        <v/>
      </c>
      <c r="AC12" s="20" t="str">
        <f t="shared" si="6"/>
        <v/>
      </c>
      <c r="AD12" s="20" t="str">
        <f t="shared" si="7"/>
        <v/>
      </c>
      <c r="AE12" s="20" t="str">
        <f t="shared" si="8"/>
        <v/>
      </c>
      <c r="AF12" s="20" t="str">
        <f t="shared" si="9"/>
        <v/>
      </c>
      <c r="AG12" s="20" t="str">
        <f t="shared" si="10"/>
        <v/>
      </c>
      <c r="AH12" s="20" t="str">
        <f t="shared" si="11"/>
        <v/>
      </c>
      <c r="AI12" s="20" t="e">
        <f t="shared" si="12"/>
        <v>#N/A</v>
      </c>
    </row>
    <row r="13" spans="1:35">
      <c r="W13" s="13" t="e">
        <f t="shared" si="0"/>
        <v>#N/A</v>
      </c>
      <c r="X13" s="4" t="e">
        <f t="shared" si="1"/>
        <v>#N/A</v>
      </c>
      <c r="Y13" s="20" t="e">
        <f t="shared" si="2"/>
        <v>#N/A</v>
      </c>
      <c r="Z13" s="20" t="e">
        <f t="shared" si="3"/>
        <v>#N/A</v>
      </c>
      <c r="AA13" s="20" t="str">
        <f t="shared" si="4"/>
        <v/>
      </c>
      <c r="AB13" s="20" t="str">
        <f t="shared" si="5"/>
        <v/>
      </c>
      <c r="AC13" s="20" t="str">
        <f t="shared" si="6"/>
        <v/>
      </c>
      <c r="AD13" s="20" t="str">
        <f t="shared" si="7"/>
        <v/>
      </c>
      <c r="AE13" s="20" t="str">
        <f t="shared" si="8"/>
        <v/>
      </c>
      <c r="AF13" s="20" t="str">
        <f t="shared" si="9"/>
        <v/>
      </c>
      <c r="AG13" s="20" t="str">
        <f t="shared" si="10"/>
        <v/>
      </c>
      <c r="AH13" s="20" t="str">
        <f t="shared" si="11"/>
        <v/>
      </c>
      <c r="AI13" s="20" t="e">
        <f t="shared" si="12"/>
        <v>#N/A</v>
      </c>
    </row>
    <row r="14" spans="1:35">
      <c r="W14" s="13" t="e">
        <f t="shared" si="0"/>
        <v>#N/A</v>
      </c>
      <c r="X14" s="4" t="e">
        <f t="shared" si="1"/>
        <v>#N/A</v>
      </c>
      <c r="Y14" s="20" t="e">
        <f t="shared" si="2"/>
        <v>#N/A</v>
      </c>
      <c r="Z14" s="20" t="e">
        <f t="shared" si="3"/>
        <v>#N/A</v>
      </c>
      <c r="AA14" s="20" t="str">
        <f t="shared" si="4"/>
        <v/>
      </c>
      <c r="AB14" s="20" t="str">
        <f t="shared" si="5"/>
        <v/>
      </c>
      <c r="AC14" s="20" t="str">
        <f t="shared" si="6"/>
        <v/>
      </c>
      <c r="AD14" s="20" t="str">
        <f t="shared" si="7"/>
        <v/>
      </c>
      <c r="AE14" s="20" t="str">
        <f t="shared" si="8"/>
        <v/>
      </c>
      <c r="AF14" s="20" t="str">
        <f t="shared" si="9"/>
        <v/>
      </c>
      <c r="AG14" s="20" t="str">
        <f t="shared" si="10"/>
        <v/>
      </c>
      <c r="AH14" s="20" t="str">
        <f t="shared" si="11"/>
        <v/>
      </c>
      <c r="AI14" s="20" t="e">
        <f t="shared" si="12"/>
        <v>#N/A</v>
      </c>
    </row>
    <row r="15" spans="1:35">
      <c r="W15" s="13" t="e">
        <f t="shared" si="0"/>
        <v>#N/A</v>
      </c>
      <c r="X15" s="4" t="e">
        <f t="shared" si="1"/>
        <v>#N/A</v>
      </c>
      <c r="Y15" s="20" t="e">
        <f t="shared" si="2"/>
        <v>#N/A</v>
      </c>
      <c r="Z15" s="20" t="e">
        <f t="shared" si="3"/>
        <v>#N/A</v>
      </c>
      <c r="AA15" s="20" t="str">
        <f t="shared" si="4"/>
        <v/>
      </c>
      <c r="AB15" s="20" t="str">
        <f t="shared" si="5"/>
        <v/>
      </c>
      <c r="AC15" s="20" t="str">
        <f t="shared" si="6"/>
        <v/>
      </c>
      <c r="AD15" s="20" t="str">
        <f t="shared" si="7"/>
        <v/>
      </c>
      <c r="AE15" s="20" t="str">
        <f t="shared" si="8"/>
        <v/>
      </c>
      <c r="AF15" s="20" t="str">
        <f t="shared" si="9"/>
        <v/>
      </c>
      <c r="AG15" s="20" t="str">
        <f t="shared" si="10"/>
        <v/>
      </c>
      <c r="AH15" s="20" t="str">
        <f t="shared" si="11"/>
        <v/>
      </c>
      <c r="AI15" s="20" t="e">
        <f t="shared" si="12"/>
        <v>#N/A</v>
      </c>
    </row>
    <row r="16" spans="1:35">
      <c r="W16" s="13" t="e">
        <f t="shared" si="0"/>
        <v>#N/A</v>
      </c>
      <c r="X16" s="4" t="e">
        <f t="shared" si="1"/>
        <v>#N/A</v>
      </c>
      <c r="Y16" s="20" t="e">
        <f t="shared" si="2"/>
        <v>#N/A</v>
      </c>
      <c r="Z16" s="20" t="e">
        <f t="shared" si="3"/>
        <v>#N/A</v>
      </c>
      <c r="AA16" s="20" t="str">
        <f t="shared" si="4"/>
        <v/>
      </c>
      <c r="AB16" s="20" t="str">
        <f t="shared" si="5"/>
        <v/>
      </c>
      <c r="AC16" s="20" t="str">
        <f t="shared" si="6"/>
        <v/>
      </c>
      <c r="AD16" s="20" t="str">
        <f t="shared" si="7"/>
        <v/>
      </c>
      <c r="AE16" s="20" t="str">
        <f t="shared" si="8"/>
        <v/>
      </c>
      <c r="AF16" s="20" t="str">
        <f t="shared" si="9"/>
        <v/>
      </c>
      <c r="AG16" s="20" t="str">
        <f t="shared" si="10"/>
        <v/>
      </c>
      <c r="AH16" s="20" t="str">
        <f t="shared" si="11"/>
        <v/>
      </c>
      <c r="AI16" s="20" t="e">
        <f t="shared" si="12"/>
        <v>#N/A</v>
      </c>
    </row>
    <row r="17" spans="23:35">
      <c r="W17" s="13" t="e">
        <f t="shared" si="0"/>
        <v>#N/A</v>
      </c>
      <c r="X17" s="4" t="e">
        <f t="shared" si="1"/>
        <v>#N/A</v>
      </c>
      <c r="Y17" s="20" t="e">
        <f t="shared" si="2"/>
        <v>#N/A</v>
      </c>
      <c r="Z17" s="20" t="e">
        <f t="shared" si="3"/>
        <v>#N/A</v>
      </c>
      <c r="AA17" s="20" t="str">
        <f t="shared" si="4"/>
        <v/>
      </c>
      <c r="AB17" s="20" t="str">
        <f t="shared" si="5"/>
        <v/>
      </c>
      <c r="AC17" s="20" t="str">
        <f t="shared" si="6"/>
        <v/>
      </c>
      <c r="AD17" s="20" t="str">
        <f t="shared" si="7"/>
        <v/>
      </c>
      <c r="AE17" s="20" t="str">
        <f t="shared" si="8"/>
        <v/>
      </c>
      <c r="AF17" s="20" t="str">
        <f t="shared" si="9"/>
        <v/>
      </c>
      <c r="AG17" s="20" t="str">
        <f t="shared" si="10"/>
        <v/>
      </c>
      <c r="AH17" s="20" t="str">
        <f t="shared" si="11"/>
        <v/>
      </c>
      <c r="AI17" s="20" t="e">
        <f t="shared" si="12"/>
        <v>#N/A</v>
      </c>
    </row>
    <row r="18" spans="23:35">
      <c r="W18" s="13" t="e">
        <f t="shared" si="0"/>
        <v>#N/A</v>
      </c>
      <c r="X18" s="4" t="e">
        <f t="shared" si="1"/>
        <v>#N/A</v>
      </c>
      <c r="Y18" s="20" t="e">
        <f t="shared" si="2"/>
        <v>#N/A</v>
      </c>
      <c r="Z18" s="20" t="e">
        <f t="shared" si="3"/>
        <v>#N/A</v>
      </c>
      <c r="AA18" s="20" t="str">
        <f t="shared" si="4"/>
        <v/>
      </c>
      <c r="AB18" s="20" t="str">
        <f t="shared" si="5"/>
        <v/>
      </c>
      <c r="AC18" s="20" t="str">
        <f t="shared" si="6"/>
        <v/>
      </c>
      <c r="AD18" s="20" t="str">
        <f t="shared" si="7"/>
        <v/>
      </c>
      <c r="AE18" s="20" t="str">
        <f t="shared" si="8"/>
        <v/>
      </c>
      <c r="AF18" s="20" t="str">
        <f t="shared" si="9"/>
        <v/>
      </c>
      <c r="AG18" s="20" t="str">
        <f t="shared" si="10"/>
        <v/>
      </c>
      <c r="AH18" s="20" t="str">
        <f t="shared" si="11"/>
        <v/>
      </c>
      <c r="AI18" s="20" t="e">
        <f t="shared" si="12"/>
        <v>#N/A</v>
      </c>
    </row>
    <row r="19" spans="23:35">
      <c r="W19" s="13" t="e">
        <f t="shared" si="0"/>
        <v>#N/A</v>
      </c>
      <c r="X19" s="4" t="e">
        <f t="shared" si="1"/>
        <v>#N/A</v>
      </c>
      <c r="Y19" s="20" t="e">
        <f t="shared" si="2"/>
        <v>#N/A</v>
      </c>
      <c r="Z19" s="20" t="e">
        <f t="shared" si="3"/>
        <v>#N/A</v>
      </c>
      <c r="AA19" s="20" t="str">
        <f t="shared" si="4"/>
        <v/>
      </c>
      <c r="AB19" s="20" t="str">
        <f t="shared" si="5"/>
        <v/>
      </c>
      <c r="AC19" s="20" t="str">
        <f t="shared" si="6"/>
        <v/>
      </c>
      <c r="AD19" s="20" t="str">
        <f t="shared" si="7"/>
        <v/>
      </c>
      <c r="AE19" s="20" t="str">
        <f t="shared" si="8"/>
        <v/>
      </c>
      <c r="AF19" s="20" t="str">
        <f t="shared" si="9"/>
        <v/>
      </c>
      <c r="AG19" s="20" t="str">
        <f t="shared" si="10"/>
        <v/>
      </c>
      <c r="AH19" s="20" t="str">
        <f t="shared" si="11"/>
        <v/>
      </c>
      <c r="AI19" s="20" t="e">
        <f t="shared" si="12"/>
        <v>#N/A</v>
      </c>
    </row>
    <row r="20" spans="23:35">
      <c r="W20" s="13" t="e">
        <f t="shared" si="0"/>
        <v>#N/A</v>
      </c>
      <c r="X20" s="4" t="e">
        <f t="shared" si="1"/>
        <v>#N/A</v>
      </c>
      <c r="Y20" s="20" t="e">
        <f t="shared" si="2"/>
        <v>#N/A</v>
      </c>
      <c r="Z20" s="20" t="e">
        <f t="shared" si="3"/>
        <v>#N/A</v>
      </c>
      <c r="AA20" s="20" t="str">
        <f t="shared" si="4"/>
        <v/>
      </c>
      <c r="AB20" s="20" t="str">
        <f t="shared" si="5"/>
        <v/>
      </c>
      <c r="AC20" s="20" t="str">
        <f t="shared" si="6"/>
        <v/>
      </c>
      <c r="AD20" s="20" t="str">
        <f t="shared" si="7"/>
        <v/>
      </c>
      <c r="AE20" s="20" t="str">
        <f t="shared" si="8"/>
        <v/>
      </c>
      <c r="AF20" s="20" t="str">
        <f t="shared" si="9"/>
        <v/>
      </c>
      <c r="AG20" s="20" t="str">
        <f t="shared" si="10"/>
        <v/>
      </c>
      <c r="AH20" s="20" t="str">
        <f t="shared" si="11"/>
        <v/>
      </c>
      <c r="AI20" s="20" t="e">
        <f t="shared" si="12"/>
        <v>#N/A</v>
      </c>
    </row>
    <row r="21" spans="23:35">
      <c r="W21" s="13" t="e">
        <f t="shared" si="0"/>
        <v>#N/A</v>
      </c>
      <c r="X21" s="4" t="e">
        <f t="shared" si="1"/>
        <v>#N/A</v>
      </c>
      <c r="Y21" s="20" t="e">
        <f t="shared" si="2"/>
        <v>#N/A</v>
      </c>
      <c r="Z21" s="20" t="e">
        <f t="shared" si="3"/>
        <v>#N/A</v>
      </c>
      <c r="AA21" s="20" t="str">
        <f t="shared" si="4"/>
        <v/>
      </c>
      <c r="AB21" s="20" t="str">
        <f t="shared" si="5"/>
        <v/>
      </c>
      <c r="AC21" s="20" t="str">
        <f t="shared" si="6"/>
        <v/>
      </c>
      <c r="AD21" s="20" t="str">
        <f t="shared" si="7"/>
        <v/>
      </c>
      <c r="AE21" s="20" t="str">
        <f t="shared" si="8"/>
        <v/>
      </c>
      <c r="AF21" s="20" t="str">
        <f t="shared" si="9"/>
        <v/>
      </c>
      <c r="AG21" s="20" t="str">
        <f t="shared" si="10"/>
        <v/>
      </c>
      <c r="AH21" s="20" t="str">
        <f t="shared" si="11"/>
        <v/>
      </c>
      <c r="AI21" s="20" t="e">
        <f t="shared" si="12"/>
        <v>#N/A</v>
      </c>
    </row>
    <row r="22" spans="23:35">
      <c r="W22" s="13" t="e">
        <f t="shared" si="0"/>
        <v>#N/A</v>
      </c>
      <c r="X22" s="4" t="e">
        <f t="shared" si="1"/>
        <v>#N/A</v>
      </c>
      <c r="Y22" s="20" t="e">
        <f t="shared" si="2"/>
        <v>#N/A</v>
      </c>
      <c r="Z22" s="20" t="e">
        <f t="shared" si="3"/>
        <v>#N/A</v>
      </c>
      <c r="AA22" s="20" t="str">
        <f t="shared" si="4"/>
        <v/>
      </c>
      <c r="AB22" s="20" t="str">
        <f t="shared" si="5"/>
        <v/>
      </c>
      <c r="AC22" s="20" t="str">
        <f t="shared" si="6"/>
        <v/>
      </c>
      <c r="AD22" s="20" t="str">
        <f t="shared" si="7"/>
        <v/>
      </c>
      <c r="AE22" s="20" t="str">
        <f t="shared" si="8"/>
        <v/>
      </c>
      <c r="AF22" s="20" t="str">
        <f t="shared" si="9"/>
        <v/>
      </c>
      <c r="AG22" s="20" t="str">
        <f t="shared" si="10"/>
        <v/>
      </c>
      <c r="AH22" s="20" t="str">
        <f t="shared" si="11"/>
        <v/>
      </c>
      <c r="AI22" s="20" t="e">
        <f t="shared" si="12"/>
        <v>#N/A</v>
      </c>
    </row>
    <row r="23" spans="23:35">
      <c r="W23" s="13" t="e">
        <f t="shared" si="0"/>
        <v>#N/A</v>
      </c>
      <c r="X23" s="4" t="e">
        <f t="shared" si="1"/>
        <v>#N/A</v>
      </c>
      <c r="Y23" s="20" t="e">
        <f t="shared" si="2"/>
        <v>#N/A</v>
      </c>
      <c r="Z23" s="20" t="e">
        <f t="shared" si="3"/>
        <v>#N/A</v>
      </c>
      <c r="AA23" s="20" t="str">
        <f t="shared" si="4"/>
        <v/>
      </c>
      <c r="AB23" s="20" t="str">
        <f t="shared" si="5"/>
        <v/>
      </c>
      <c r="AC23" s="20" t="str">
        <f t="shared" si="6"/>
        <v/>
      </c>
      <c r="AD23" s="20" t="str">
        <f t="shared" si="7"/>
        <v/>
      </c>
      <c r="AE23" s="20" t="str">
        <f t="shared" si="8"/>
        <v/>
      </c>
      <c r="AF23" s="20" t="str">
        <f t="shared" si="9"/>
        <v/>
      </c>
      <c r="AG23" s="20" t="str">
        <f t="shared" si="10"/>
        <v/>
      </c>
      <c r="AH23" s="20" t="str">
        <f t="shared" si="11"/>
        <v/>
      </c>
      <c r="AI23" s="20" t="e">
        <f t="shared" si="12"/>
        <v>#N/A</v>
      </c>
    </row>
    <row r="24" spans="23:35">
      <c r="W24" s="13" t="e">
        <f t="shared" si="0"/>
        <v>#N/A</v>
      </c>
      <c r="X24" s="4" t="e">
        <f t="shared" si="1"/>
        <v>#N/A</v>
      </c>
      <c r="Y24" s="20" t="e">
        <f t="shared" si="2"/>
        <v>#N/A</v>
      </c>
      <c r="Z24" s="20" t="e">
        <f t="shared" si="3"/>
        <v>#N/A</v>
      </c>
      <c r="AA24" s="20" t="str">
        <f t="shared" si="4"/>
        <v/>
      </c>
      <c r="AB24" s="20" t="str">
        <f t="shared" si="5"/>
        <v/>
      </c>
      <c r="AC24" s="20" t="str">
        <f t="shared" si="6"/>
        <v/>
      </c>
      <c r="AD24" s="20" t="str">
        <f t="shared" si="7"/>
        <v/>
      </c>
      <c r="AE24" s="20" t="str">
        <f t="shared" si="8"/>
        <v/>
      </c>
      <c r="AF24" s="20" t="str">
        <f t="shared" si="9"/>
        <v/>
      </c>
      <c r="AG24" s="20" t="str">
        <f t="shared" si="10"/>
        <v/>
      </c>
      <c r="AH24" s="20" t="str">
        <f t="shared" si="11"/>
        <v/>
      </c>
      <c r="AI24" s="20" t="e">
        <f t="shared" si="12"/>
        <v>#N/A</v>
      </c>
    </row>
    <row r="25" spans="23:35">
      <c r="W25" s="13" t="e">
        <f t="shared" si="0"/>
        <v>#N/A</v>
      </c>
      <c r="X25" s="4" t="e">
        <f t="shared" si="1"/>
        <v>#N/A</v>
      </c>
      <c r="Y25" s="20" t="e">
        <f t="shared" si="2"/>
        <v>#N/A</v>
      </c>
      <c r="Z25" s="20" t="e">
        <f t="shared" si="3"/>
        <v>#N/A</v>
      </c>
      <c r="AA25" s="20" t="str">
        <f t="shared" si="4"/>
        <v/>
      </c>
      <c r="AB25" s="20" t="str">
        <f t="shared" si="5"/>
        <v/>
      </c>
      <c r="AC25" s="20" t="str">
        <f t="shared" si="6"/>
        <v/>
      </c>
      <c r="AD25" s="20" t="str">
        <f t="shared" si="7"/>
        <v/>
      </c>
      <c r="AE25" s="20" t="str">
        <f t="shared" si="8"/>
        <v/>
      </c>
      <c r="AF25" s="20" t="str">
        <f t="shared" si="9"/>
        <v/>
      </c>
      <c r="AG25" s="20" t="str">
        <f t="shared" si="10"/>
        <v/>
      </c>
      <c r="AH25" s="20" t="str">
        <f t="shared" si="11"/>
        <v/>
      </c>
      <c r="AI25" s="20" t="e">
        <f t="shared" si="12"/>
        <v>#N/A</v>
      </c>
    </row>
    <row r="26" spans="23:35">
      <c r="W26" s="13" t="e">
        <f t="shared" si="0"/>
        <v>#N/A</v>
      </c>
      <c r="X26" s="4" t="e">
        <f t="shared" si="1"/>
        <v>#N/A</v>
      </c>
      <c r="Y26" s="20" t="e">
        <f t="shared" si="2"/>
        <v>#N/A</v>
      </c>
      <c r="Z26" s="20" t="e">
        <f t="shared" si="3"/>
        <v>#N/A</v>
      </c>
      <c r="AA26" s="20" t="str">
        <f t="shared" si="4"/>
        <v/>
      </c>
      <c r="AB26" s="20" t="str">
        <f t="shared" si="5"/>
        <v/>
      </c>
      <c r="AC26" s="20" t="str">
        <f t="shared" si="6"/>
        <v/>
      </c>
      <c r="AD26" s="20" t="str">
        <f t="shared" si="7"/>
        <v/>
      </c>
      <c r="AE26" s="20" t="str">
        <f t="shared" si="8"/>
        <v/>
      </c>
      <c r="AF26" s="20" t="str">
        <f t="shared" si="9"/>
        <v/>
      </c>
      <c r="AG26" s="20" t="str">
        <f t="shared" si="10"/>
        <v/>
      </c>
      <c r="AH26" s="20" t="str">
        <f t="shared" si="11"/>
        <v/>
      </c>
      <c r="AI26" s="20" t="e">
        <f t="shared" si="12"/>
        <v>#N/A</v>
      </c>
    </row>
    <row r="27" spans="23:35">
      <c r="W27" s="13" t="e">
        <f t="shared" si="0"/>
        <v>#N/A</v>
      </c>
      <c r="X27" s="4" t="e">
        <f t="shared" si="1"/>
        <v>#N/A</v>
      </c>
      <c r="Y27" s="20" t="e">
        <f t="shared" si="2"/>
        <v>#N/A</v>
      </c>
      <c r="Z27" s="20" t="e">
        <f t="shared" si="3"/>
        <v>#N/A</v>
      </c>
      <c r="AA27" s="20" t="str">
        <f t="shared" si="4"/>
        <v/>
      </c>
      <c r="AB27" s="20" t="str">
        <f t="shared" si="5"/>
        <v/>
      </c>
      <c r="AC27" s="20" t="str">
        <f t="shared" si="6"/>
        <v/>
      </c>
      <c r="AD27" s="20" t="str">
        <f t="shared" si="7"/>
        <v/>
      </c>
      <c r="AE27" s="20" t="str">
        <f t="shared" si="8"/>
        <v/>
      </c>
      <c r="AF27" s="20" t="str">
        <f t="shared" si="9"/>
        <v/>
      </c>
      <c r="AG27" s="20" t="str">
        <f t="shared" si="10"/>
        <v/>
      </c>
      <c r="AH27" s="20" t="str">
        <f t="shared" si="11"/>
        <v/>
      </c>
      <c r="AI27" s="20" t="e">
        <f t="shared" si="12"/>
        <v>#N/A</v>
      </c>
    </row>
    <row r="28" spans="23:35">
      <c r="W28" s="13" t="e">
        <f t="shared" si="0"/>
        <v>#N/A</v>
      </c>
      <c r="X28" s="4" t="e">
        <f t="shared" si="1"/>
        <v>#N/A</v>
      </c>
      <c r="Y28" s="20" t="e">
        <f t="shared" si="2"/>
        <v>#N/A</v>
      </c>
      <c r="Z28" s="20" t="e">
        <f t="shared" si="3"/>
        <v>#N/A</v>
      </c>
      <c r="AA28" s="20" t="str">
        <f t="shared" si="4"/>
        <v/>
      </c>
      <c r="AB28" s="20" t="str">
        <f t="shared" si="5"/>
        <v/>
      </c>
      <c r="AC28" s="20" t="str">
        <f t="shared" si="6"/>
        <v/>
      </c>
      <c r="AD28" s="20" t="str">
        <f t="shared" si="7"/>
        <v/>
      </c>
      <c r="AE28" s="20" t="str">
        <f t="shared" si="8"/>
        <v/>
      </c>
      <c r="AF28" s="20" t="str">
        <f t="shared" si="9"/>
        <v/>
      </c>
      <c r="AG28" s="20" t="str">
        <f t="shared" si="10"/>
        <v/>
      </c>
      <c r="AH28" s="20" t="str">
        <f t="shared" si="11"/>
        <v/>
      </c>
      <c r="AI28" s="20" t="e">
        <f t="shared" si="12"/>
        <v>#N/A</v>
      </c>
    </row>
    <row r="29" spans="23:35">
      <c r="W29" s="13" t="e">
        <f t="shared" si="0"/>
        <v>#N/A</v>
      </c>
      <c r="X29" s="4" t="e">
        <f t="shared" si="1"/>
        <v>#N/A</v>
      </c>
      <c r="Y29" s="20" t="e">
        <f t="shared" si="2"/>
        <v>#N/A</v>
      </c>
      <c r="Z29" s="20" t="e">
        <f t="shared" si="3"/>
        <v>#N/A</v>
      </c>
      <c r="AA29" s="20" t="str">
        <f t="shared" si="4"/>
        <v/>
      </c>
      <c r="AB29" s="20" t="str">
        <f t="shared" si="5"/>
        <v/>
      </c>
      <c r="AC29" s="20" t="str">
        <f t="shared" si="6"/>
        <v/>
      </c>
      <c r="AD29" s="20" t="str">
        <f t="shared" si="7"/>
        <v/>
      </c>
      <c r="AE29" s="20" t="str">
        <f t="shared" si="8"/>
        <v/>
      </c>
      <c r="AF29" s="20" t="str">
        <f t="shared" si="9"/>
        <v/>
      </c>
      <c r="AG29" s="20" t="str">
        <f t="shared" si="10"/>
        <v/>
      </c>
      <c r="AH29" s="20" t="str">
        <f t="shared" si="11"/>
        <v/>
      </c>
      <c r="AI29" s="20" t="e">
        <f t="shared" si="12"/>
        <v>#N/A</v>
      </c>
    </row>
    <row r="30" spans="23:35">
      <c r="W30" s="13" t="e">
        <f t="shared" si="0"/>
        <v>#N/A</v>
      </c>
      <c r="X30" s="4" t="e">
        <f t="shared" si="1"/>
        <v>#N/A</v>
      </c>
      <c r="Y30" s="20" t="e">
        <f t="shared" si="2"/>
        <v>#N/A</v>
      </c>
      <c r="Z30" s="20" t="e">
        <f t="shared" si="3"/>
        <v>#N/A</v>
      </c>
      <c r="AA30" s="20" t="str">
        <f t="shared" si="4"/>
        <v/>
      </c>
      <c r="AB30" s="20" t="str">
        <f t="shared" si="5"/>
        <v/>
      </c>
      <c r="AC30" s="20" t="str">
        <f t="shared" si="6"/>
        <v/>
      </c>
      <c r="AD30" s="20" t="str">
        <f t="shared" si="7"/>
        <v/>
      </c>
      <c r="AE30" s="20" t="str">
        <f t="shared" si="8"/>
        <v/>
      </c>
      <c r="AF30" s="20" t="str">
        <f t="shared" si="9"/>
        <v/>
      </c>
      <c r="AG30" s="20" t="str">
        <f t="shared" si="10"/>
        <v/>
      </c>
      <c r="AH30" s="20" t="str">
        <f t="shared" si="11"/>
        <v/>
      </c>
      <c r="AI30" s="20" t="e">
        <f t="shared" si="12"/>
        <v>#N/A</v>
      </c>
    </row>
    <row r="31" spans="23:35">
      <c r="W31" s="13" t="e">
        <f t="shared" si="0"/>
        <v>#N/A</v>
      </c>
      <c r="X31" s="4" t="e">
        <f t="shared" si="1"/>
        <v>#N/A</v>
      </c>
      <c r="Y31" s="20" t="e">
        <f t="shared" si="2"/>
        <v>#N/A</v>
      </c>
      <c r="Z31" s="20" t="e">
        <f t="shared" si="3"/>
        <v>#N/A</v>
      </c>
      <c r="AA31" s="20" t="str">
        <f t="shared" si="4"/>
        <v/>
      </c>
      <c r="AB31" s="20" t="str">
        <f t="shared" si="5"/>
        <v/>
      </c>
      <c r="AC31" s="20" t="str">
        <f t="shared" si="6"/>
        <v/>
      </c>
      <c r="AD31" s="20" t="str">
        <f t="shared" si="7"/>
        <v/>
      </c>
      <c r="AE31" s="20" t="str">
        <f t="shared" si="8"/>
        <v/>
      </c>
      <c r="AF31" s="20" t="str">
        <f t="shared" si="9"/>
        <v/>
      </c>
      <c r="AG31" s="20" t="str">
        <f t="shared" si="10"/>
        <v/>
      </c>
      <c r="AH31" s="20" t="str">
        <f t="shared" si="11"/>
        <v/>
      </c>
      <c r="AI31" s="20" t="e">
        <f t="shared" si="12"/>
        <v>#N/A</v>
      </c>
    </row>
    <row r="32" spans="23:35">
      <c r="W32" s="13" t="e">
        <f t="shared" si="0"/>
        <v>#N/A</v>
      </c>
      <c r="X32" s="4" t="e">
        <f t="shared" si="1"/>
        <v>#N/A</v>
      </c>
      <c r="Y32" s="20" t="e">
        <f t="shared" si="2"/>
        <v>#N/A</v>
      </c>
      <c r="Z32" s="20" t="e">
        <f t="shared" si="3"/>
        <v>#N/A</v>
      </c>
      <c r="AA32" s="20" t="str">
        <f t="shared" si="4"/>
        <v/>
      </c>
      <c r="AB32" s="20" t="str">
        <f t="shared" si="5"/>
        <v/>
      </c>
      <c r="AC32" s="20" t="str">
        <f t="shared" si="6"/>
        <v/>
      </c>
      <c r="AD32" s="20" t="str">
        <f t="shared" si="7"/>
        <v/>
      </c>
      <c r="AE32" s="20" t="str">
        <f t="shared" si="8"/>
        <v/>
      </c>
      <c r="AF32" s="20" t="str">
        <f t="shared" si="9"/>
        <v/>
      </c>
      <c r="AG32" s="20" t="str">
        <f t="shared" si="10"/>
        <v/>
      </c>
      <c r="AH32" s="20" t="str">
        <f t="shared" si="11"/>
        <v/>
      </c>
      <c r="AI32" s="20" t="e">
        <f t="shared" si="12"/>
        <v>#N/A</v>
      </c>
    </row>
    <row r="33" spans="23:35">
      <c r="W33" s="13" t="e">
        <f t="shared" si="0"/>
        <v>#N/A</v>
      </c>
      <c r="X33" s="4" t="e">
        <f t="shared" si="1"/>
        <v>#N/A</v>
      </c>
      <c r="Y33" s="20" t="e">
        <f t="shared" si="2"/>
        <v>#N/A</v>
      </c>
      <c r="Z33" s="20" t="e">
        <f t="shared" si="3"/>
        <v>#N/A</v>
      </c>
      <c r="AA33" s="20" t="str">
        <f t="shared" si="4"/>
        <v/>
      </c>
      <c r="AB33" s="20" t="str">
        <f t="shared" si="5"/>
        <v/>
      </c>
      <c r="AC33" s="20" t="str">
        <f t="shared" si="6"/>
        <v/>
      </c>
      <c r="AD33" s="20" t="str">
        <f t="shared" si="7"/>
        <v/>
      </c>
      <c r="AE33" s="20" t="str">
        <f t="shared" si="8"/>
        <v/>
      </c>
      <c r="AF33" s="20" t="str">
        <f t="shared" si="9"/>
        <v/>
      </c>
      <c r="AG33" s="20" t="str">
        <f t="shared" si="10"/>
        <v/>
      </c>
      <c r="AH33" s="20" t="str">
        <f t="shared" si="11"/>
        <v/>
      </c>
      <c r="AI33" s="20" t="e">
        <f t="shared" si="12"/>
        <v>#N/A</v>
      </c>
    </row>
    <row r="34" spans="23:35">
      <c r="W34" s="13" t="e">
        <f t="shared" si="0"/>
        <v>#N/A</v>
      </c>
      <c r="X34" s="4" t="e">
        <f t="shared" si="1"/>
        <v>#N/A</v>
      </c>
      <c r="Y34" s="20" t="e">
        <f t="shared" si="2"/>
        <v>#N/A</v>
      </c>
      <c r="Z34" s="20" t="e">
        <f t="shared" si="3"/>
        <v>#N/A</v>
      </c>
      <c r="AA34" s="20" t="str">
        <f t="shared" si="4"/>
        <v/>
      </c>
      <c r="AB34" s="20" t="str">
        <f t="shared" si="5"/>
        <v/>
      </c>
      <c r="AC34" s="20" t="str">
        <f t="shared" si="6"/>
        <v/>
      </c>
      <c r="AD34" s="20" t="str">
        <f t="shared" si="7"/>
        <v/>
      </c>
      <c r="AE34" s="20" t="str">
        <f t="shared" si="8"/>
        <v/>
      </c>
      <c r="AF34" s="20" t="str">
        <f t="shared" si="9"/>
        <v/>
      </c>
      <c r="AG34" s="20" t="str">
        <f t="shared" si="10"/>
        <v/>
      </c>
      <c r="AH34" s="20" t="str">
        <f t="shared" si="11"/>
        <v/>
      </c>
      <c r="AI34" s="20" t="e">
        <f t="shared" si="12"/>
        <v>#N/A</v>
      </c>
    </row>
    <row r="35" spans="23:35">
      <c r="W35" s="13" t="e">
        <f t="shared" si="0"/>
        <v>#N/A</v>
      </c>
      <c r="X35" s="4" t="e">
        <f t="shared" si="1"/>
        <v>#N/A</v>
      </c>
      <c r="Y35" s="20" t="e">
        <f t="shared" si="2"/>
        <v>#N/A</v>
      </c>
      <c r="Z35" s="20" t="e">
        <f t="shared" si="3"/>
        <v>#N/A</v>
      </c>
      <c r="AA35" s="20" t="str">
        <f t="shared" si="4"/>
        <v/>
      </c>
      <c r="AB35" s="20" t="str">
        <f t="shared" si="5"/>
        <v/>
      </c>
      <c r="AC35" s="20" t="str">
        <f t="shared" si="6"/>
        <v/>
      </c>
      <c r="AD35" s="20" t="str">
        <f t="shared" si="7"/>
        <v/>
      </c>
      <c r="AE35" s="20" t="str">
        <f t="shared" si="8"/>
        <v/>
      </c>
      <c r="AF35" s="20" t="str">
        <f t="shared" si="9"/>
        <v/>
      </c>
      <c r="AG35" s="20" t="str">
        <f t="shared" si="10"/>
        <v/>
      </c>
      <c r="AH35" s="20" t="str">
        <f t="shared" si="11"/>
        <v/>
      </c>
      <c r="AI35" s="20" t="e">
        <f t="shared" si="12"/>
        <v>#N/A</v>
      </c>
    </row>
    <row r="36" spans="23:35">
      <c r="W36" s="13" t="e">
        <f t="shared" ref="W36:W99" si="13">MOD(10-MOD(INT(VLOOKUP(LEFT($A36,1),檢查表,2,0)/10)*1+MOD(VLOOKUP(LEFT($A36,1),檢查表,2,0),10)*9+MID($A36,2,1)*8+MID($A36,3,1)*7+MID($A36,4,1)*6+MID($A36,5,1)*5+MID($A36,6,1)*4+MID($A36,7,1)*3+MID($A36,8,1)*2+MID($A36,9,1)*1,10),10)&lt;&gt;VALUE(RIGHT($A36,1))</f>
        <v>#N/A</v>
      </c>
      <c r="X36" s="4" t="e">
        <f t="shared" ref="X36:X99" si="14">VLOOKUP(LEFT(A36,1),檢查表,2,0)</f>
        <v>#N/A</v>
      </c>
      <c r="Y36" s="20" t="e">
        <f t="shared" ref="Y36:Y99" si="15">INT(VLOOKUP(LEFT(A36,1),檢查表,2,0)/10)</f>
        <v>#N/A</v>
      </c>
      <c r="Z36" s="20" t="e">
        <f t="shared" ref="Z36:Z99" si="16">MOD(VLOOKUP(LEFT(A36,1),檢查表,2,0),10)</f>
        <v>#N/A</v>
      </c>
      <c r="AA36" s="20" t="str">
        <f t="shared" si="4"/>
        <v/>
      </c>
      <c r="AB36" s="20" t="str">
        <f t="shared" si="5"/>
        <v/>
      </c>
      <c r="AC36" s="20" t="str">
        <f t="shared" si="6"/>
        <v/>
      </c>
      <c r="AD36" s="20" t="str">
        <f t="shared" si="7"/>
        <v/>
      </c>
      <c r="AE36" s="20" t="str">
        <f t="shared" si="8"/>
        <v/>
      </c>
      <c r="AF36" s="20" t="str">
        <f t="shared" si="9"/>
        <v/>
      </c>
      <c r="AG36" s="20" t="str">
        <f t="shared" si="10"/>
        <v/>
      </c>
      <c r="AH36" s="20" t="str">
        <f t="shared" si="11"/>
        <v/>
      </c>
      <c r="AI36" s="20" t="e">
        <f t="shared" ref="AI36:AI99" si="17">MOD(10-MOD(INT(VLOOKUP(LEFT($A36,1),檢查表,2,0)/10)*1+MOD(VLOOKUP(LEFT($A36,1),檢查表,2,0),10)*9+MID($A36,2,1)*8+MID($A36,3,1)*7+MID($A36,4,1)*6+MID($A36,5,1)*5+MID($A36,6,1)*4+MID($A36,7,1)*3+MID($A36,8,1)*2+MID($A36,9,1)*1,10),10)</f>
        <v>#N/A</v>
      </c>
    </row>
    <row r="37" spans="23:35">
      <c r="W37" s="13" t="e">
        <f t="shared" si="13"/>
        <v>#N/A</v>
      </c>
      <c r="X37" s="4" t="e">
        <f t="shared" si="14"/>
        <v>#N/A</v>
      </c>
      <c r="Y37" s="20" t="e">
        <f t="shared" si="15"/>
        <v>#N/A</v>
      </c>
      <c r="Z37" s="20" t="e">
        <f t="shared" si="16"/>
        <v>#N/A</v>
      </c>
      <c r="AA37" s="20" t="str">
        <f t="shared" ref="AA37:AA100" si="18">MID($A37,2,1)</f>
        <v/>
      </c>
      <c r="AB37" s="20" t="str">
        <f t="shared" ref="AB37:AB100" si="19">MID($A37,3,1)</f>
        <v/>
      </c>
      <c r="AC37" s="20" t="str">
        <f t="shared" ref="AC37:AC100" si="20">MID($A37,4,1)</f>
        <v/>
      </c>
      <c r="AD37" s="20" t="str">
        <f t="shared" ref="AD37:AD100" si="21">MID($A37,5,1)</f>
        <v/>
      </c>
      <c r="AE37" s="20" t="str">
        <f t="shared" ref="AE37:AE100" si="22">MID($A37,6,1)</f>
        <v/>
      </c>
      <c r="AF37" s="20" t="str">
        <f t="shared" ref="AF37:AF100" si="23">MID($A37,7,1)</f>
        <v/>
      </c>
      <c r="AG37" s="20" t="str">
        <f t="shared" ref="AG37:AG100" si="24">MID($A37,8,1)</f>
        <v/>
      </c>
      <c r="AH37" s="20" t="str">
        <f t="shared" ref="AH37:AH100" si="25">MID($A37,9,1)</f>
        <v/>
      </c>
      <c r="AI37" s="20" t="e">
        <f t="shared" si="17"/>
        <v>#N/A</v>
      </c>
    </row>
    <row r="38" spans="23:35">
      <c r="W38" s="13" t="e">
        <f t="shared" si="13"/>
        <v>#N/A</v>
      </c>
      <c r="X38" s="4" t="e">
        <f t="shared" si="14"/>
        <v>#N/A</v>
      </c>
      <c r="Y38" s="20" t="e">
        <f t="shared" si="15"/>
        <v>#N/A</v>
      </c>
      <c r="Z38" s="20" t="e">
        <f t="shared" si="16"/>
        <v>#N/A</v>
      </c>
      <c r="AA38" s="20" t="str">
        <f t="shared" si="18"/>
        <v/>
      </c>
      <c r="AB38" s="20" t="str">
        <f t="shared" si="19"/>
        <v/>
      </c>
      <c r="AC38" s="20" t="str">
        <f t="shared" si="20"/>
        <v/>
      </c>
      <c r="AD38" s="20" t="str">
        <f t="shared" si="21"/>
        <v/>
      </c>
      <c r="AE38" s="20" t="str">
        <f t="shared" si="22"/>
        <v/>
      </c>
      <c r="AF38" s="20" t="str">
        <f t="shared" si="23"/>
        <v/>
      </c>
      <c r="AG38" s="20" t="str">
        <f t="shared" si="24"/>
        <v/>
      </c>
      <c r="AH38" s="20" t="str">
        <f t="shared" si="25"/>
        <v/>
      </c>
      <c r="AI38" s="20" t="e">
        <f t="shared" si="17"/>
        <v>#N/A</v>
      </c>
    </row>
    <row r="39" spans="23:35">
      <c r="W39" s="13" t="e">
        <f t="shared" si="13"/>
        <v>#N/A</v>
      </c>
      <c r="X39" s="4" t="e">
        <f t="shared" si="14"/>
        <v>#N/A</v>
      </c>
      <c r="Y39" s="20" t="e">
        <f t="shared" si="15"/>
        <v>#N/A</v>
      </c>
      <c r="Z39" s="20" t="e">
        <f t="shared" si="16"/>
        <v>#N/A</v>
      </c>
      <c r="AA39" s="20" t="str">
        <f t="shared" si="18"/>
        <v/>
      </c>
      <c r="AB39" s="20" t="str">
        <f t="shared" si="19"/>
        <v/>
      </c>
      <c r="AC39" s="20" t="str">
        <f t="shared" si="20"/>
        <v/>
      </c>
      <c r="AD39" s="20" t="str">
        <f t="shared" si="21"/>
        <v/>
      </c>
      <c r="AE39" s="20" t="str">
        <f t="shared" si="22"/>
        <v/>
      </c>
      <c r="AF39" s="20" t="str">
        <f t="shared" si="23"/>
        <v/>
      </c>
      <c r="AG39" s="20" t="str">
        <f t="shared" si="24"/>
        <v/>
      </c>
      <c r="AH39" s="20" t="str">
        <f t="shared" si="25"/>
        <v/>
      </c>
      <c r="AI39" s="20" t="e">
        <f t="shared" si="17"/>
        <v>#N/A</v>
      </c>
    </row>
    <row r="40" spans="23:35">
      <c r="W40" s="13" t="e">
        <f t="shared" si="13"/>
        <v>#N/A</v>
      </c>
      <c r="X40" s="4" t="e">
        <f t="shared" si="14"/>
        <v>#N/A</v>
      </c>
      <c r="Y40" s="20" t="e">
        <f t="shared" si="15"/>
        <v>#N/A</v>
      </c>
      <c r="Z40" s="20" t="e">
        <f t="shared" si="16"/>
        <v>#N/A</v>
      </c>
      <c r="AA40" s="20" t="str">
        <f t="shared" si="18"/>
        <v/>
      </c>
      <c r="AB40" s="20" t="str">
        <f t="shared" si="19"/>
        <v/>
      </c>
      <c r="AC40" s="20" t="str">
        <f t="shared" si="20"/>
        <v/>
      </c>
      <c r="AD40" s="20" t="str">
        <f t="shared" si="21"/>
        <v/>
      </c>
      <c r="AE40" s="20" t="str">
        <f t="shared" si="22"/>
        <v/>
      </c>
      <c r="AF40" s="20" t="str">
        <f t="shared" si="23"/>
        <v/>
      </c>
      <c r="AG40" s="20" t="str">
        <f t="shared" si="24"/>
        <v/>
      </c>
      <c r="AH40" s="20" t="str">
        <f t="shared" si="25"/>
        <v/>
      </c>
      <c r="AI40" s="20" t="e">
        <f t="shared" si="17"/>
        <v>#N/A</v>
      </c>
    </row>
    <row r="41" spans="23:35">
      <c r="W41" s="13" t="e">
        <f t="shared" si="13"/>
        <v>#N/A</v>
      </c>
      <c r="X41" s="4" t="e">
        <f t="shared" si="14"/>
        <v>#N/A</v>
      </c>
      <c r="Y41" s="20" t="e">
        <f t="shared" si="15"/>
        <v>#N/A</v>
      </c>
      <c r="Z41" s="20" t="e">
        <f t="shared" si="16"/>
        <v>#N/A</v>
      </c>
      <c r="AA41" s="20" t="str">
        <f t="shared" si="18"/>
        <v/>
      </c>
      <c r="AB41" s="20" t="str">
        <f t="shared" si="19"/>
        <v/>
      </c>
      <c r="AC41" s="20" t="str">
        <f t="shared" si="20"/>
        <v/>
      </c>
      <c r="AD41" s="20" t="str">
        <f t="shared" si="21"/>
        <v/>
      </c>
      <c r="AE41" s="20" t="str">
        <f t="shared" si="22"/>
        <v/>
      </c>
      <c r="AF41" s="20" t="str">
        <f t="shared" si="23"/>
        <v/>
      </c>
      <c r="AG41" s="20" t="str">
        <f t="shared" si="24"/>
        <v/>
      </c>
      <c r="AH41" s="20" t="str">
        <f t="shared" si="25"/>
        <v/>
      </c>
      <c r="AI41" s="20" t="e">
        <f t="shared" si="17"/>
        <v>#N/A</v>
      </c>
    </row>
    <row r="42" spans="23:35">
      <c r="W42" s="13" t="e">
        <f t="shared" si="13"/>
        <v>#N/A</v>
      </c>
      <c r="X42" s="4" t="e">
        <f t="shared" si="14"/>
        <v>#N/A</v>
      </c>
      <c r="Y42" s="20" t="e">
        <f t="shared" si="15"/>
        <v>#N/A</v>
      </c>
      <c r="Z42" s="20" t="e">
        <f t="shared" si="16"/>
        <v>#N/A</v>
      </c>
      <c r="AA42" s="20" t="str">
        <f t="shared" si="18"/>
        <v/>
      </c>
      <c r="AB42" s="20" t="str">
        <f t="shared" si="19"/>
        <v/>
      </c>
      <c r="AC42" s="20" t="str">
        <f t="shared" si="20"/>
        <v/>
      </c>
      <c r="AD42" s="20" t="str">
        <f t="shared" si="21"/>
        <v/>
      </c>
      <c r="AE42" s="20" t="str">
        <f t="shared" si="22"/>
        <v/>
      </c>
      <c r="AF42" s="20" t="str">
        <f t="shared" si="23"/>
        <v/>
      </c>
      <c r="AG42" s="20" t="str">
        <f t="shared" si="24"/>
        <v/>
      </c>
      <c r="AH42" s="20" t="str">
        <f t="shared" si="25"/>
        <v/>
      </c>
      <c r="AI42" s="20" t="e">
        <f t="shared" si="17"/>
        <v>#N/A</v>
      </c>
    </row>
    <row r="43" spans="23:35">
      <c r="W43" s="13" t="e">
        <f t="shared" si="13"/>
        <v>#N/A</v>
      </c>
      <c r="X43" s="4" t="e">
        <f t="shared" si="14"/>
        <v>#N/A</v>
      </c>
      <c r="Y43" s="20" t="e">
        <f t="shared" si="15"/>
        <v>#N/A</v>
      </c>
      <c r="Z43" s="20" t="e">
        <f t="shared" si="16"/>
        <v>#N/A</v>
      </c>
      <c r="AA43" s="20" t="str">
        <f t="shared" si="18"/>
        <v/>
      </c>
      <c r="AB43" s="20" t="str">
        <f t="shared" si="19"/>
        <v/>
      </c>
      <c r="AC43" s="20" t="str">
        <f t="shared" si="20"/>
        <v/>
      </c>
      <c r="AD43" s="20" t="str">
        <f t="shared" si="21"/>
        <v/>
      </c>
      <c r="AE43" s="20" t="str">
        <f t="shared" si="22"/>
        <v/>
      </c>
      <c r="AF43" s="20" t="str">
        <f t="shared" si="23"/>
        <v/>
      </c>
      <c r="AG43" s="20" t="str">
        <f t="shared" si="24"/>
        <v/>
      </c>
      <c r="AH43" s="20" t="str">
        <f t="shared" si="25"/>
        <v/>
      </c>
      <c r="AI43" s="20" t="e">
        <f t="shared" si="17"/>
        <v>#N/A</v>
      </c>
    </row>
    <row r="44" spans="23:35">
      <c r="W44" s="13" t="e">
        <f t="shared" si="13"/>
        <v>#N/A</v>
      </c>
      <c r="X44" s="4" t="e">
        <f t="shared" si="14"/>
        <v>#N/A</v>
      </c>
      <c r="Y44" s="20" t="e">
        <f t="shared" si="15"/>
        <v>#N/A</v>
      </c>
      <c r="Z44" s="20" t="e">
        <f t="shared" si="16"/>
        <v>#N/A</v>
      </c>
      <c r="AA44" s="20" t="str">
        <f t="shared" si="18"/>
        <v/>
      </c>
      <c r="AB44" s="20" t="str">
        <f t="shared" si="19"/>
        <v/>
      </c>
      <c r="AC44" s="20" t="str">
        <f t="shared" si="20"/>
        <v/>
      </c>
      <c r="AD44" s="20" t="str">
        <f t="shared" si="21"/>
        <v/>
      </c>
      <c r="AE44" s="20" t="str">
        <f t="shared" si="22"/>
        <v/>
      </c>
      <c r="AF44" s="20" t="str">
        <f t="shared" si="23"/>
        <v/>
      </c>
      <c r="AG44" s="20" t="str">
        <f t="shared" si="24"/>
        <v/>
      </c>
      <c r="AH44" s="20" t="str">
        <f t="shared" si="25"/>
        <v/>
      </c>
      <c r="AI44" s="20" t="e">
        <f t="shared" si="17"/>
        <v>#N/A</v>
      </c>
    </row>
    <row r="45" spans="23:35">
      <c r="W45" s="13" t="e">
        <f t="shared" si="13"/>
        <v>#N/A</v>
      </c>
      <c r="X45" s="4" t="e">
        <f t="shared" si="14"/>
        <v>#N/A</v>
      </c>
      <c r="Y45" s="20" t="e">
        <f t="shared" si="15"/>
        <v>#N/A</v>
      </c>
      <c r="Z45" s="20" t="e">
        <f t="shared" si="16"/>
        <v>#N/A</v>
      </c>
      <c r="AA45" s="20" t="str">
        <f t="shared" si="18"/>
        <v/>
      </c>
      <c r="AB45" s="20" t="str">
        <f t="shared" si="19"/>
        <v/>
      </c>
      <c r="AC45" s="20" t="str">
        <f t="shared" si="20"/>
        <v/>
      </c>
      <c r="AD45" s="20" t="str">
        <f t="shared" si="21"/>
        <v/>
      </c>
      <c r="AE45" s="20" t="str">
        <f t="shared" si="22"/>
        <v/>
      </c>
      <c r="AF45" s="20" t="str">
        <f t="shared" si="23"/>
        <v/>
      </c>
      <c r="AG45" s="20" t="str">
        <f t="shared" si="24"/>
        <v/>
      </c>
      <c r="AH45" s="20" t="str">
        <f t="shared" si="25"/>
        <v/>
      </c>
      <c r="AI45" s="20" t="e">
        <f t="shared" si="17"/>
        <v>#N/A</v>
      </c>
    </row>
    <row r="46" spans="23:35">
      <c r="W46" s="13" t="e">
        <f t="shared" si="13"/>
        <v>#N/A</v>
      </c>
      <c r="X46" s="4" t="e">
        <f t="shared" si="14"/>
        <v>#N/A</v>
      </c>
      <c r="Y46" s="20" t="e">
        <f t="shared" si="15"/>
        <v>#N/A</v>
      </c>
      <c r="Z46" s="20" t="e">
        <f t="shared" si="16"/>
        <v>#N/A</v>
      </c>
      <c r="AA46" s="20" t="str">
        <f t="shared" si="18"/>
        <v/>
      </c>
      <c r="AB46" s="20" t="str">
        <f t="shared" si="19"/>
        <v/>
      </c>
      <c r="AC46" s="20" t="str">
        <f t="shared" si="20"/>
        <v/>
      </c>
      <c r="AD46" s="20" t="str">
        <f t="shared" si="21"/>
        <v/>
      </c>
      <c r="AE46" s="20" t="str">
        <f t="shared" si="22"/>
        <v/>
      </c>
      <c r="AF46" s="20" t="str">
        <f t="shared" si="23"/>
        <v/>
      </c>
      <c r="AG46" s="20" t="str">
        <f t="shared" si="24"/>
        <v/>
      </c>
      <c r="AH46" s="20" t="str">
        <f t="shared" si="25"/>
        <v/>
      </c>
      <c r="AI46" s="20" t="e">
        <f t="shared" si="17"/>
        <v>#N/A</v>
      </c>
    </row>
    <row r="47" spans="23:35">
      <c r="W47" s="13" t="e">
        <f t="shared" si="13"/>
        <v>#N/A</v>
      </c>
      <c r="X47" s="4" t="e">
        <f t="shared" si="14"/>
        <v>#N/A</v>
      </c>
      <c r="Y47" s="20" t="e">
        <f t="shared" si="15"/>
        <v>#N/A</v>
      </c>
      <c r="Z47" s="20" t="e">
        <f t="shared" si="16"/>
        <v>#N/A</v>
      </c>
      <c r="AA47" s="20" t="str">
        <f t="shared" si="18"/>
        <v/>
      </c>
      <c r="AB47" s="20" t="str">
        <f t="shared" si="19"/>
        <v/>
      </c>
      <c r="AC47" s="20" t="str">
        <f t="shared" si="20"/>
        <v/>
      </c>
      <c r="AD47" s="20" t="str">
        <f t="shared" si="21"/>
        <v/>
      </c>
      <c r="AE47" s="20" t="str">
        <f t="shared" si="22"/>
        <v/>
      </c>
      <c r="AF47" s="20" t="str">
        <f t="shared" si="23"/>
        <v/>
      </c>
      <c r="AG47" s="20" t="str">
        <f t="shared" si="24"/>
        <v/>
      </c>
      <c r="AH47" s="20" t="str">
        <f t="shared" si="25"/>
        <v/>
      </c>
      <c r="AI47" s="20" t="e">
        <f t="shared" si="17"/>
        <v>#N/A</v>
      </c>
    </row>
    <row r="48" spans="23:35">
      <c r="W48" s="13" t="e">
        <f t="shared" si="13"/>
        <v>#N/A</v>
      </c>
      <c r="X48" s="4" t="e">
        <f t="shared" si="14"/>
        <v>#N/A</v>
      </c>
      <c r="Y48" s="20" t="e">
        <f t="shared" si="15"/>
        <v>#N/A</v>
      </c>
      <c r="Z48" s="20" t="e">
        <f t="shared" si="16"/>
        <v>#N/A</v>
      </c>
      <c r="AA48" s="20" t="str">
        <f t="shared" si="18"/>
        <v/>
      </c>
      <c r="AB48" s="20" t="str">
        <f t="shared" si="19"/>
        <v/>
      </c>
      <c r="AC48" s="20" t="str">
        <f t="shared" si="20"/>
        <v/>
      </c>
      <c r="AD48" s="20" t="str">
        <f t="shared" si="21"/>
        <v/>
      </c>
      <c r="AE48" s="20" t="str">
        <f t="shared" si="22"/>
        <v/>
      </c>
      <c r="AF48" s="20" t="str">
        <f t="shared" si="23"/>
        <v/>
      </c>
      <c r="AG48" s="20" t="str">
        <f t="shared" si="24"/>
        <v/>
      </c>
      <c r="AH48" s="20" t="str">
        <f t="shared" si="25"/>
        <v/>
      </c>
      <c r="AI48" s="20" t="e">
        <f t="shared" si="17"/>
        <v>#N/A</v>
      </c>
    </row>
    <row r="49" spans="23:35">
      <c r="W49" s="13" t="e">
        <f t="shared" si="13"/>
        <v>#N/A</v>
      </c>
      <c r="X49" s="4" t="e">
        <f t="shared" si="14"/>
        <v>#N/A</v>
      </c>
      <c r="Y49" s="20" t="e">
        <f t="shared" si="15"/>
        <v>#N/A</v>
      </c>
      <c r="Z49" s="20" t="e">
        <f t="shared" si="16"/>
        <v>#N/A</v>
      </c>
      <c r="AA49" s="20" t="str">
        <f t="shared" si="18"/>
        <v/>
      </c>
      <c r="AB49" s="20" t="str">
        <f t="shared" si="19"/>
        <v/>
      </c>
      <c r="AC49" s="20" t="str">
        <f t="shared" si="20"/>
        <v/>
      </c>
      <c r="AD49" s="20" t="str">
        <f t="shared" si="21"/>
        <v/>
      </c>
      <c r="AE49" s="20" t="str">
        <f t="shared" si="22"/>
        <v/>
      </c>
      <c r="AF49" s="20" t="str">
        <f t="shared" si="23"/>
        <v/>
      </c>
      <c r="AG49" s="20" t="str">
        <f t="shared" si="24"/>
        <v/>
      </c>
      <c r="AH49" s="20" t="str">
        <f t="shared" si="25"/>
        <v/>
      </c>
      <c r="AI49" s="20" t="e">
        <f t="shared" si="17"/>
        <v>#N/A</v>
      </c>
    </row>
    <row r="50" spans="23:35">
      <c r="W50" s="13" t="e">
        <f t="shared" si="13"/>
        <v>#N/A</v>
      </c>
      <c r="X50" s="4" t="e">
        <f t="shared" si="14"/>
        <v>#N/A</v>
      </c>
      <c r="Y50" s="20" t="e">
        <f t="shared" si="15"/>
        <v>#N/A</v>
      </c>
      <c r="Z50" s="20" t="e">
        <f t="shared" si="16"/>
        <v>#N/A</v>
      </c>
      <c r="AA50" s="20" t="str">
        <f t="shared" si="18"/>
        <v/>
      </c>
      <c r="AB50" s="20" t="str">
        <f t="shared" si="19"/>
        <v/>
      </c>
      <c r="AC50" s="20" t="str">
        <f t="shared" si="20"/>
        <v/>
      </c>
      <c r="AD50" s="20" t="str">
        <f t="shared" si="21"/>
        <v/>
      </c>
      <c r="AE50" s="20" t="str">
        <f t="shared" si="22"/>
        <v/>
      </c>
      <c r="AF50" s="20" t="str">
        <f t="shared" si="23"/>
        <v/>
      </c>
      <c r="AG50" s="20" t="str">
        <f t="shared" si="24"/>
        <v/>
      </c>
      <c r="AH50" s="20" t="str">
        <f t="shared" si="25"/>
        <v/>
      </c>
      <c r="AI50" s="20" t="e">
        <f t="shared" si="17"/>
        <v>#N/A</v>
      </c>
    </row>
    <row r="51" spans="23:35">
      <c r="W51" s="13" t="e">
        <f t="shared" si="13"/>
        <v>#N/A</v>
      </c>
      <c r="X51" s="4" t="e">
        <f t="shared" si="14"/>
        <v>#N/A</v>
      </c>
      <c r="Y51" s="20" t="e">
        <f t="shared" si="15"/>
        <v>#N/A</v>
      </c>
      <c r="Z51" s="20" t="e">
        <f t="shared" si="16"/>
        <v>#N/A</v>
      </c>
      <c r="AA51" s="20" t="str">
        <f t="shared" si="18"/>
        <v/>
      </c>
      <c r="AB51" s="20" t="str">
        <f t="shared" si="19"/>
        <v/>
      </c>
      <c r="AC51" s="20" t="str">
        <f t="shared" si="20"/>
        <v/>
      </c>
      <c r="AD51" s="20" t="str">
        <f t="shared" si="21"/>
        <v/>
      </c>
      <c r="AE51" s="20" t="str">
        <f t="shared" si="22"/>
        <v/>
      </c>
      <c r="AF51" s="20" t="str">
        <f t="shared" si="23"/>
        <v/>
      </c>
      <c r="AG51" s="20" t="str">
        <f t="shared" si="24"/>
        <v/>
      </c>
      <c r="AH51" s="20" t="str">
        <f t="shared" si="25"/>
        <v/>
      </c>
      <c r="AI51" s="20" t="e">
        <f t="shared" si="17"/>
        <v>#N/A</v>
      </c>
    </row>
    <row r="52" spans="23:35">
      <c r="W52" s="13" t="e">
        <f t="shared" si="13"/>
        <v>#N/A</v>
      </c>
      <c r="X52" s="4" t="e">
        <f t="shared" si="14"/>
        <v>#N/A</v>
      </c>
      <c r="Y52" s="20" t="e">
        <f t="shared" si="15"/>
        <v>#N/A</v>
      </c>
      <c r="Z52" s="20" t="e">
        <f t="shared" si="16"/>
        <v>#N/A</v>
      </c>
      <c r="AA52" s="20" t="str">
        <f t="shared" si="18"/>
        <v/>
      </c>
      <c r="AB52" s="20" t="str">
        <f t="shared" si="19"/>
        <v/>
      </c>
      <c r="AC52" s="20" t="str">
        <f t="shared" si="20"/>
        <v/>
      </c>
      <c r="AD52" s="20" t="str">
        <f t="shared" si="21"/>
        <v/>
      </c>
      <c r="AE52" s="20" t="str">
        <f t="shared" si="22"/>
        <v/>
      </c>
      <c r="AF52" s="20" t="str">
        <f t="shared" si="23"/>
        <v/>
      </c>
      <c r="AG52" s="20" t="str">
        <f t="shared" si="24"/>
        <v/>
      </c>
      <c r="AH52" s="20" t="str">
        <f t="shared" si="25"/>
        <v/>
      </c>
      <c r="AI52" s="20" t="e">
        <f t="shared" si="17"/>
        <v>#N/A</v>
      </c>
    </row>
    <row r="53" spans="23:35">
      <c r="W53" s="13" t="e">
        <f t="shared" si="13"/>
        <v>#N/A</v>
      </c>
      <c r="X53" s="4" t="e">
        <f t="shared" si="14"/>
        <v>#N/A</v>
      </c>
      <c r="Y53" s="20" t="e">
        <f t="shared" si="15"/>
        <v>#N/A</v>
      </c>
      <c r="Z53" s="20" t="e">
        <f t="shared" si="16"/>
        <v>#N/A</v>
      </c>
      <c r="AA53" s="20" t="str">
        <f t="shared" si="18"/>
        <v/>
      </c>
      <c r="AB53" s="20" t="str">
        <f t="shared" si="19"/>
        <v/>
      </c>
      <c r="AC53" s="20" t="str">
        <f t="shared" si="20"/>
        <v/>
      </c>
      <c r="AD53" s="20" t="str">
        <f t="shared" si="21"/>
        <v/>
      </c>
      <c r="AE53" s="20" t="str">
        <f t="shared" si="22"/>
        <v/>
      </c>
      <c r="AF53" s="20" t="str">
        <f t="shared" si="23"/>
        <v/>
      </c>
      <c r="AG53" s="20" t="str">
        <f t="shared" si="24"/>
        <v/>
      </c>
      <c r="AH53" s="20" t="str">
        <f t="shared" si="25"/>
        <v/>
      </c>
      <c r="AI53" s="20" t="e">
        <f t="shared" si="17"/>
        <v>#N/A</v>
      </c>
    </row>
    <row r="54" spans="23:35">
      <c r="W54" s="13" t="e">
        <f t="shared" si="13"/>
        <v>#N/A</v>
      </c>
      <c r="X54" s="4" t="e">
        <f t="shared" si="14"/>
        <v>#N/A</v>
      </c>
      <c r="Y54" s="20" t="e">
        <f t="shared" si="15"/>
        <v>#N/A</v>
      </c>
      <c r="Z54" s="20" t="e">
        <f t="shared" si="16"/>
        <v>#N/A</v>
      </c>
      <c r="AA54" s="20" t="str">
        <f t="shared" si="18"/>
        <v/>
      </c>
      <c r="AB54" s="20" t="str">
        <f t="shared" si="19"/>
        <v/>
      </c>
      <c r="AC54" s="20" t="str">
        <f t="shared" si="20"/>
        <v/>
      </c>
      <c r="AD54" s="20" t="str">
        <f t="shared" si="21"/>
        <v/>
      </c>
      <c r="AE54" s="20" t="str">
        <f t="shared" si="22"/>
        <v/>
      </c>
      <c r="AF54" s="20" t="str">
        <f t="shared" si="23"/>
        <v/>
      </c>
      <c r="AG54" s="20" t="str">
        <f t="shared" si="24"/>
        <v/>
      </c>
      <c r="AH54" s="20" t="str">
        <f t="shared" si="25"/>
        <v/>
      </c>
      <c r="AI54" s="20" t="e">
        <f t="shared" si="17"/>
        <v>#N/A</v>
      </c>
    </row>
    <row r="55" spans="23:35">
      <c r="W55" s="13" t="e">
        <f t="shared" si="13"/>
        <v>#N/A</v>
      </c>
      <c r="X55" s="4" t="e">
        <f t="shared" si="14"/>
        <v>#N/A</v>
      </c>
      <c r="Y55" s="20" t="e">
        <f t="shared" si="15"/>
        <v>#N/A</v>
      </c>
      <c r="Z55" s="20" t="e">
        <f t="shared" si="16"/>
        <v>#N/A</v>
      </c>
      <c r="AA55" s="20" t="str">
        <f t="shared" si="18"/>
        <v/>
      </c>
      <c r="AB55" s="20" t="str">
        <f t="shared" si="19"/>
        <v/>
      </c>
      <c r="AC55" s="20" t="str">
        <f t="shared" si="20"/>
        <v/>
      </c>
      <c r="AD55" s="20" t="str">
        <f t="shared" si="21"/>
        <v/>
      </c>
      <c r="AE55" s="20" t="str">
        <f t="shared" si="22"/>
        <v/>
      </c>
      <c r="AF55" s="20" t="str">
        <f t="shared" si="23"/>
        <v/>
      </c>
      <c r="AG55" s="20" t="str">
        <f t="shared" si="24"/>
        <v/>
      </c>
      <c r="AH55" s="20" t="str">
        <f t="shared" si="25"/>
        <v/>
      </c>
      <c r="AI55" s="20" t="e">
        <f t="shared" si="17"/>
        <v>#N/A</v>
      </c>
    </row>
    <row r="56" spans="23:35">
      <c r="W56" s="13" t="e">
        <f t="shared" si="13"/>
        <v>#N/A</v>
      </c>
      <c r="X56" s="4" t="e">
        <f t="shared" si="14"/>
        <v>#N/A</v>
      </c>
      <c r="Y56" s="20" t="e">
        <f t="shared" si="15"/>
        <v>#N/A</v>
      </c>
      <c r="Z56" s="20" t="e">
        <f t="shared" si="16"/>
        <v>#N/A</v>
      </c>
      <c r="AA56" s="20" t="str">
        <f t="shared" si="18"/>
        <v/>
      </c>
      <c r="AB56" s="20" t="str">
        <f t="shared" si="19"/>
        <v/>
      </c>
      <c r="AC56" s="20" t="str">
        <f t="shared" si="20"/>
        <v/>
      </c>
      <c r="AD56" s="20" t="str">
        <f t="shared" si="21"/>
        <v/>
      </c>
      <c r="AE56" s="20" t="str">
        <f t="shared" si="22"/>
        <v/>
      </c>
      <c r="AF56" s="20" t="str">
        <f t="shared" si="23"/>
        <v/>
      </c>
      <c r="AG56" s="20" t="str">
        <f t="shared" si="24"/>
        <v/>
      </c>
      <c r="AH56" s="20" t="str">
        <f t="shared" si="25"/>
        <v/>
      </c>
      <c r="AI56" s="20" t="e">
        <f t="shared" si="17"/>
        <v>#N/A</v>
      </c>
    </row>
    <row r="57" spans="23:35">
      <c r="W57" s="13" t="e">
        <f t="shared" si="13"/>
        <v>#N/A</v>
      </c>
      <c r="X57" s="4" t="e">
        <f t="shared" si="14"/>
        <v>#N/A</v>
      </c>
      <c r="Y57" s="20" t="e">
        <f t="shared" si="15"/>
        <v>#N/A</v>
      </c>
      <c r="Z57" s="20" t="e">
        <f t="shared" si="16"/>
        <v>#N/A</v>
      </c>
      <c r="AA57" s="20" t="str">
        <f t="shared" si="18"/>
        <v/>
      </c>
      <c r="AB57" s="20" t="str">
        <f t="shared" si="19"/>
        <v/>
      </c>
      <c r="AC57" s="20" t="str">
        <f t="shared" si="20"/>
        <v/>
      </c>
      <c r="AD57" s="20" t="str">
        <f t="shared" si="21"/>
        <v/>
      </c>
      <c r="AE57" s="20" t="str">
        <f t="shared" si="22"/>
        <v/>
      </c>
      <c r="AF57" s="20" t="str">
        <f t="shared" si="23"/>
        <v/>
      </c>
      <c r="AG57" s="20" t="str">
        <f t="shared" si="24"/>
        <v/>
      </c>
      <c r="AH57" s="20" t="str">
        <f t="shared" si="25"/>
        <v/>
      </c>
      <c r="AI57" s="20" t="e">
        <f t="shared" si="17"/>
        <v>#N/A</v>
      </c>
    </row>
    <row r="58" spans="23:35">
      <c r="W58" s="13" t="e">
        <f t="shared" si="13"/>
        <v>#N/A</v>
      </c>
      <c r="X58" s="4" t="e">
        <f t="shared" si="14"/>
        <v>#N/A</v>
      </c>
      <c r="Y58" s="20" t="e">
        <f t="shared" si="15"/>
        <v>#N/A</v>
      </c>
      <c r="Z58" s="20" t="e">
        <f t="shared" si="16"/>
        <v>#N/A</v>
      </c>
      <c r="AA58" s="20" t="str">
        <f t="shared" si="18"/>
        <v/>
      </c>
      <c r="AB58" s="20" t="str">
        <f t="shared" si="19"/>
        <v/>
      </c>
      <c r="AC58" s="20" t="str">
        <f t="shared" si="20"/>
        <v/>
      </c>
      <c r="AD58" s="20" t="str">
        <f t="shared" si="21"/>
        <v/>
      </c>
      <c r="AE58" s="20" t="str">
        <f t="shared" si="22"/>
        <v/>
      </c>
      <c r="AF58" s="20" t="str">
        <f t="shared" si="23"/>
        <v/>
      </c>
      <c r="AG58" s="20" t="str">
        <f t="shared" si="24"/>
        <v/>
      </c>
      <c r="AH58" s="20" t="str">
        <f t="shared" si="25"/>
        <v/>
      </c>
      <c r="AI58" s="20" t="e">
        <f t="shared" si="17"/>
        <v>#N/A</v>
      </c>
    </row>
    <row r="59" spans="23:35">
      <c r="W59" s="13" t="e">
        <f t="shared" si="13"/>
        <v>#N/A</v>
      </c>
      <c r="X59" s="4" t="e">
        <f t="shared" si="14"/>
        <v>#N/A</v>
      </c>
      <c r="Y59" s="20" t="e">
        <f t="shared" si="15"/>
        <v>#N/A</v>
      </c>
      <c r="Z59" s="20" t="e">
        <f t="shared" si="16"/>
        <v>#N/A</v>
      </c>
      <c r="AA59" s="20" t="str">
        <f t="shared" si="18"/>
        <v/>
      </c>
      <c r="AB59" s="20" t="str">
        <f t="shared" si="19"/>
        <v/>
      </c>
      <c r="AC59" s="20" t="str">
        <f t="shared" si="20"/>
        <v/>
      </c>
      <c r="AD59" s="20" t="str">
        <f t="shared" si="21"/>
        <v/>
      </c>
      <c r="AE59" s="20" t="str">
        <f t="shared" si="22"/>
        <v/>
      </c>
      <c r="AF59" s="20" t="str">
        <f t="shared" si="23"/>
        <v/>
      </c>
      <c r="AG59" s="20" t="str">
        <f t="shared" si="24"/>
        <v/>
      </c>
      <c r="AH59" s="20" t="str">
        <f t="shared" si="25"/>
        <v/>
      </c>
      <c r="AI59" s="20" t="e">
        <f t="shared" si="17"/>
        <v>#N/A</v>
      </c>
    </row>
    <row r="60" spans="23:35">
      <c r="W60" s="13" t="e">
        <f t="shared" si="13"/>
        <v>#N/A</v>
      </c>
      <c r="X60" s="4" t="e">
        <f t="shared" si="14"/>
        <v>#N/A</v>
      </c>
      <c r="Y60" s="20" t="e">
        <f t="shared" si="15"/>
        <v>#N/A</v>
      </c>
      <c r="Z60" s="20" t="e">
        <f t="shared" si="16"/>
        <v>#N/A</v>
      </c>
      <c r="AA60" s="20" t="str">
        <f t="shared" si="18"/>
        <v/>
      </c>
      <c r="AB60" s="20" t="str">
        <f t="shared" si="19"/>
        <v/>
      </c>
      <c r="AC60" s="20" t="str">
        <f t="shared" si="20"/>
        <v/>
      </c>
      <c r="AD60" s="20" t="str">
        <f t="shared" si="21"/>
        <v/>
      </c>
      <c r="AE60" s="20" t="str">
        <f t="shared" si="22"/>
        <v/>
      </c>
      <c r="AF60" s="20" t="str">
        <f t="shared" si="23"/>
        <v/>
      </c>
      <c r="AG60" s="20" t="str">
        <f t="shared" si="24"/>
        <v/>
      </c>
      <c r="AH60" s="20" t="str">
        <f t="shared" si="25"/>
        <v/>
      </c>
      <c r="AI60" s="20" t="e">
        <f t="shared" si="17"/>
        <v>#N/A</v>
      </c>
    </row>
    <row r="61" spans="23:35">
      <c r="W61" s="13" t="e">
        <f t="shared" si="13"/>
        <v>#N/A</v>
      </c>
      <c r="X61" s="4" t="e">
        <f t="shared" si="14"/>
        <v>#N/A</v>
      </c>
      <c r="Y61" s="20" t="e">
        <f t="shared" si="15"/>
        <v>#N/A</v>
      </c>
      <c r="Z61" s="20" t="e">
        <f t="shared" si="16"/>
        <v>#N/A</v>
      </c>
      <c r="AA61" s="20" t="str">
        <f t="shared" si="18"/>
        <v/>
      </c>
      <c r="AB61" s="20" t="str">
        <f t="shared" si="19"/>
        <v/>
      </c>
      <c r="AC61" s="20" t="str">
        <f t="shared" si="20"/>
        <v/>
      </c>
      <c r="AD61" s="20" t="str">
        <f t="shared" si="21"/>
        <v/>
      </c>
      <c r="AE61" s="20" t="str">
        <f t="shared" si="22"/>
        <v/>
      </c>
      <c r="AF61" s="20" t="str">
        <f t="shared" si="23"/>
        <v/>
      </c>
      <c r="AG61" s="20" t="str">
        <f t="shared" si="24"/>
        <v/>
      </c>
      <c r="AH61" s="20" t="str">
        <f t="shared" si="25"/>
        <v/>
      </c>
      <c r="AI61" s="20" t="e">
        <f t="shared" si="17"/>
        <v>#N/A</v>
      </c>
    </row>
    <row r="62" spans="23:35">
      <c r="W62" s="13" t="e">
        <f t="shared" si="13"/>
        <v>#N/A</v>
      </c>
      <c r="X62" s="4" t="e">
        <f t="shared" si="14"/>
        <v>#N/A</v>
      </c>
      <c r="Y62" s="20" t="e">
        <f t="shared" si="15"/>
        <v>#N/A</v>
      </c>
      <c r="Z62" s="20" t="e">
        <f t="shared" si="16"/>
        <v>#N/A</v>
      </c>
      <c r="AA62" s="20" t="str">
        <f t="shared" si="18"/>
        <v/>
      </c>
      <c r="AB62" s="20" t="str">
        <f t="shared" si="19"/>
        <v/>
      </c>
      <c r="AC62" s="20" t="str">
        <f t="shared" si="20"/>
        <v/>
      </c>
      <c r="AD62" s="20" t="str">
        <f t="shared" si="21"/>
        <v/>
      </c>
      <c r="AE62" s="20" t="str">
        <f t="shared" si="22"/>
        <v/>
      </c>
      <c r="AF62" s="20" t="str">
        <f t="shared" si="23"/>
        <v/>
      </c>
      <c r="AG62" s="20" t="str">
        <f t="shared" si="24"/>
        <v/>
      </c>
      <c r="AH62" s="20" t="str">
        <f t="shared" si="25"/>
        <v/>
      </c>
      <c r="AI62" s="20" t="e">
        <f t="shared" si="17"/>
        <v>#N/A</v>
      </c>
    </row>
    <row r="63" spans="23:35">
      <c r="W63" s="13" t="e">
        <f t="shared" si="13"/>
        <v>#N/A</v>
      </c>
      <c r="X63" s="4" t="e">
        <f t="shared" si="14"/>
        <v>#N/A</v>
      </c>
      <c r="Y63" s="20" t="e">
        <f t="shared" si="15"/>
        <v>#N/A</v>
      </c>
      <c r="Z63" s="20" t="e">
        <f t="shared" si="16"/>
        <v>#N/A</v>
      </c>
      <c r="AA63" s="20" t="str">
        <f t="shared" si="18"/>
        <v/>
      </c>
      <c r="AB63" s="20" t="str">
        <f t="shared" si="19"/>
        <v/>
      </c>
      <c r="AC63" s="20" t="str">
        <f t="shared" si="20"/>
        <v/>
      </c>
      <c r="AD63" s="20" t="str">
        <f t="shared" si="21"/>
        <v/>
      </c>
      <c r="AE63" s="20" t="str">
        <f t="shared" si="22"/>
        <v/>
      </c>
      <c r="AF63" s="20" t="str">
        <f t="shared" si="23"/>
        <v/>
      </c>
      <c r="AG63" s="20" t="str">
        <f t="shared" si="24"/>
        <v/>
      </c>
      <c r="AH63" s="20" t="str">
        <f t="shared" si="25"/>
        <v/>
      </c>
      <c r="AI63" s="20" t="e">
        <f t="shared" si="17"/>
        <v>#N/A</v>
      </c>
    </row>
    <row r="64" spans="23:35">
      <c r="W64" s="13" t="e">
        <f t="shared" si="13"/>
        <v>#N/A</v>
      </c>
      <c r="X64" s="4" t="e">
        <f t="shared" si="14"/>
        <v>#N/A</v>
      </c>
      <c r="Y64" s="20" t="e">
        <f t="shared" si="15"/>
        <v>#N/A</v>
      </c>
      <c r="Z64" s="20" t="e">
        <f t="shared" si="16"/>
        <v>#N/A</v>
      </c>
      <c r="AA64" s="20" t="str">
        <f t="shared" si="18"/>
        <v/>
      </c>
      <c r="AB64" s="20" t="str">
        <f t="shared" si="19"/>
        <v/>
      </c>
      <c r="AC64" s="20" t="str">
        <f t="shared" si="20"/>
        <v/>
      </c>
      <c r="AD64" s="20" t="str">
        <f t="shared" si="21"/>
        <v/>
      </c>
      <c r="AE64" s="20" t="str">
        <f t="shared" si="22"/>
        <v/>
      </c>
      <c r="AF64" s="20" t="str">
        <f t="shared" si="23"/>
        <v/>
      </c>
      <c r="AG64" s="20" t="str">
        <f t="shared" si="24"/>
        <v/>
      </c>
      <c r="AH64" s="20" t="str">
        <f t="shared" si="25"/>
        <v/>
      </c>
      <c r="AI64" s="20" t="e">
        <f t="shared" si="17"/>
        <v>#N/A</v>
      </c>
    </row>
    <row r="65" spans="23:35">
      <c r="W65" s="13" t="e">
        <f t="shared" si="13"/>
        <v>#N/A</v>
      </c>
      <c r="X65" s="4" t="e">
        <f t="shared" si="14"/>
        <v>#N/A</v>
      </c>
      <c r="Y65" s="20" t="e">
        <f t="shared" si="15"/>
        <v>#N/A</v>
      </c>
      <c r="Z65" s="20" t="e">
        <f t="shared" si="16"/>
        <v>#N/A</v>
      </c>
      <c r="AA65" s="20" t="str">
        <f t="shared" si="18"/>
        <v/>
      </c>
      <c r="AB65" s="20" t="str">
        <f t="shared" si="19"/>
        <v/>
      </c>
      <c r="AC65" s="20" t="str">
        <f t="shared" si="20"/>
        <v/>
      </c>
      <c r="AD65" s="20" t="str">
        <f t="shared" si="21"/>
        <v/>
      </c>
      <c r="AE65" s="20" t="str">
        <f t="shared" si="22"/>
        <v/>
      </c>
      <c r="AF65" s="20" t="str">
        <f t="shared" si="23"/>
        <v/>
      </c>
      <c r="AG65" s="20" t="str">
        <f t="shared" si="24"/>
        <v/>
      </c>
      <c r="AH65" s="20" t="str">
        <f t="shared" si="25"/>
        <v/>
      </c>
      <c r="AI65" s="20" t="e">
        <f t="shared" si="17"/>
        <v>#N/A</v>
      </c>
    </row>
    <row r="66" spans="23:35">
      <c r="W66" s="13" t="e">
        <f t="shared" si="13"/>
        <v>#N/A</v>
      </c>
      <c r="X66" s="4" t="e">
        <f t="shared" si="14"/>
        <v>#N/A</v>
      </c>
      <c r="Y66" s="20" t="e">
        <f t="shared" si="15"/>
        <v>#N/A</v>
      </c>
      <c r="Z66" s="20" t="e">
        <f t="shared" si="16"/>
        <v>#N/A</v>
      </c>
      <c r="AA66" s="20" t="str">
        <f t="shared" si="18"/>
        <v/>
      </c>
      <c r="AB66" s="20" t="str">
        <f t="shared" si="19"/>
        <v/>
      </c>
      <c r="AC66" s="20" t="str">
        <f t="shared" si="20"/>
        <v/>
      </c>
      <c r="AD66" s="20" t="str">
        <f t="shared" si="21"/>
        <v/>
      </c>
      <c r="AE66" s="20" t="str">
        <f t="shared" si="22"/>
        <v/>
      </c>
      <c r="AF66" s="20" t="str">
        <f t="shared" si="23"/>
        <v/>
      </c>
      <c r="AG66" s="20" t="str">
        <f t="shared" si="24"/>
        <v/>
      </c>
      <c r="AH66" s="20" t="str">
        <f t="shared" si="25"/>
        <v/>
      </c>
      <c r="AI66" s="20" t="e">
        <f t="shared" si="17"/>
        <v>#N/A</v>
      </c>
    </row>
    <row r="67" spans="23:35">
      <c r="W67" s="13" t="e">
        <f t="shared" si="13"/>
        <v>#N/A</v>
      </c>
      <c r="X67" s="4" t="e">
        <f t="shared" si="14"/>
        <v>#N/A</v>
      </c>
      <c r="Y67" s="20" t="e">
        <f t="shared" si="15"/>
        <v>#N/A</v>
      </c>
      <c r="Z67" s="20" t="e">
        <f t="shared" si="16"/>
        <v>#N/A</v>
      </c>
      <c r="AA67" s="20" t="str">
        <f t="shared" si="18"/>
        <v/>
      </c>
      <c r="AB67" s="20" t="str">
        <f t="shared" si="19"/>
        <v/>
      </c>
      <c r="AC67" s="20" t="str">
        <f t="shared" si="20"/>
        <v/>
      </c>
      <c r="AD67" s="20" t="str">
        <f t="shared" si="21"/>
        <v/>
      </c>
      <c r="AE67" s="20" t="str">
        <f t="shared" si="22"/>
        <v/>
      </c>
      <c r="AF67" s="20" t="str">
        <f t="shared" si="23"/>
        <v/>
      </c>
      <c r="AG67" s="20" t="str">
        <f t="shared" si="24"/>
        <v/>
      </c>
      <c r="AH67" s="20" t="str">
        <f t="shared" si="25"/>
        <v/>
      </c>
      <c r="AI67" s="20" t="e">
        <f t="shared" si="17"/>
        <v>#N/A</v>
      </c>
    </row>
    <row r="68" spans="23:35">
      <c r="W68" s="13" t="e">
        <f t="shared" si="13"/>
        <v>#N/A</v>
      </c>
      <c r="X68" s="4" t="e">
        <f t="shared" si="14"/>
        <v>#N/A</v>
      </c>
      <c r="Y68" s="20" t="e">
        <f t="shared" si="15"/>
        <v>#N/A</v>
      </c>
      <c r="Z68" s="20" t="e">
        <f t="shared" si="16"/>
        <v>#N/A</v>
      </c>
      <c r="AA68" s="20" t="str">
        <f t="shared" si="18"/>
        <v/>
      </c>
      <c r="AB68" s="20" t="str">
        <f t="shared" si="19"/>
        <v/>
      </c>
      <c r="AC68" s="20" t="str">
        <f t="shared" si="20"/>
        <v/>
      </c>
      <c r="AD68" s="20" t="str">
        <f t="shared" si="21"/>
        <v/>
      </c>
      <c r="AE68" s="20" t="str">
        <f t="shared" si="22"/>
        <v/>
      </c>
      <c r="AF68" s="20" t="str">
        <f t="shared" si="23"/>
        <v/>
      </c>
      <c r="AG68" s="20" t="str">
        <f t="shared" si="24"/>
        <v/>
      </c>
      <c r="AH68" s="20" t="str">
        <f t="shared" si="25"/>
        <v/>
      </c>
      <c r="AI68" s="20" t="e">
        <f t="shared" si="17"/>
        <v>#N/A</v>
      </c>
    </row>
    <row r="69" spans="23:35">
      <c r="W69" s="13" t="e">
        <f t="shared" si="13"/>
        <v>#N/A</v>
      </c>
      <c r="X69" s="4" t="e">
        <f t="shared" si="14"/>
        <v>#N/A</v>
      </c>
      <c r="Y69" s="20" t="e">
        <f t="shared" si="15"/>
        <v>#N/A</v>
      </c>
      <c r="Z69" s="20" t="e">
        <f t="shared" si="16"/>
        <v>#N/A</v>
      </c>
      <c r="AA69" s="20" t="str">
        <f t="shared" si="18"/>
        <v/>
      </c>
      <c r="AB69" s="20" t="str">
        <f t="shared" si="19"/>
        <v/>
      </c>
      <c r="AC69" s="20" t="str">
        <f t="shared" si="20"/>
        <v/>
      </c>
      <c r="AD69" s="20" t="str">
        <f t="shared" si="21"/>
        <v/>
      </c>
      <c r="AE69" s="20" t="str">
        <f t="shared" si="22"/>
        <v/>
      </c>
      <c r="AF69" s="20" t="str">
        <f t="shared" si="23"/>
        <v/>
      </c>
      <c r="AG69" s="20" t="str">
        <f t="shared" si="24"/>
        <v/>
      </c>
      <c r="AH69" s="20" t="str">
        <f t="shared" si="25"/>
        <v/>
      </c>
      <c r="AI69" s="20" t="e">
        <f t="shared" si="17"/>
        <v>#N/A</v>
      </c>
    </row>
    <row r="70" spans="23:35">
      <c r="W70" s="13" t="e">
        <f t="shared" si="13"/>
        <v>#N/A</v>
      </c>
      <c r="X70" s="4" t="e">
        <f t="shared" si="14"/>
        <v>#N/A</v>
      </c>
      <c r="Y70" s="20" t="e">
        <f t="shared" si="15"/>
        <v>#N/A</v>
      </c>
      <c r="Z70" s="20" t="e">
        <f t="shared" si="16"/>
        <v>#N/A</v>
      </c>
      <c r="AA70" s="20" t="str">
        <f t="shared" si="18"/>
        <v/>
      </c>
      <c r="AB70" s="20" t="str">
        <f t="shared" si="19"/>
        <v/>
      </c>
      <c r="AC70" s="20" t="str">
        <f t="shared" si="20"/>
        <v/>
      </c>
      <c r="AD70" s="20" t="str">
        <f t="shared" si="21"/>
        <v/>
      </c>
      <c r="AE70" s="20" t="str">
        <f t="shared" si="22"/>
        <v/>
      </c>
      <c r="AF70" s="20" t="str">
        <f t="shared" si="23"/>
        <v/>
      </c>
      <c r="AG70" s="20" t="str">
        <f t="shared" si="24"/>
        <v/>
      </c>
      <c r="AH70" s="20" t="str">
        <f t="shared" si="25"/>
        <v/>
      </c>
      <c r="AI70" s="20" t="e">
        <f t="shared" si="17"/>
        <v>#N/A</v>
      </c>
    </row>
    <row r="71" spans="23:35">
      <c r="W71" s="13" t="e">
        <f t="shared" si="13"/>
        <v>#N/A</v>
      </c>
      <c r="X71" s="4" t="e">
        <f t="shared" si="14"/>
        <v>#N/A</v>
      </c>
      <c r="Y71" s="20" t="e">
        <f t="shared" si="15"/>
        <v>#N/A</v>
      </c>
      <c r="Z71" s="20" t="e">
        <f t="shared" si="16"/>
        <v>#N/A</v>
      </c>
      <c r="AA71" s="20" t="str">
        <f t="shared" si="18"/>
        <v/>
      </c>
      <c r="AB71" s="20" t="str">
        <f t="shared" si="19"/>
        <v/>
      </c>
      <c r="AC71" s="20" t="str">
        <f t="shared" si="20"/>
        <v/>
      </c>
      <c r="AD71" s="20" t="str">
        <f t="shared" si="21"/>
        <v/>
      </c>
      <c r="AE71" s="20" t="str">
        <f t="shared" si="22"/>
        <v/>
      </c>
      <c r="AF71" s="20" t="str">
        <f t="shared" si="23"/>
        <v/>
      </c>
      <c r="AG71" s="20" t="str">
        <f t="shared" si="24"/>
        <v/>
      </c>
      <c r="AH71" s="20" t="str">
        <f t="shared" si="25"/>
        <v/>
      </c>
      <c r="AI71" s="20" t="e">
        <f t="shared" si="17"/>
        <v>#N/A</v>
      </c>
    </row>
    <row r="72" spans="23:35">
      <c r="W72" s="13" t="e">
        <f t="shared" si="13"/>
        <v>#N/A</v>
      </c>
      <c r="X72" s="4" t="e">
        <f t="shared" si="14"/>
        <v>#N/A</v>
      </c>
      <c r="Y72" s="20" t="e">
        <f t="shared" si="15"/>
        <v>#N/A</v>
      </c>
      <c r="Z72" s="20" t="e">
        <f t="shared" si="16"/>
        <v>#N/A</v>
      </c>
      <c r="AA72" s="20" t="str">
        <f t="shared" si="18"/>
        <v/>
      </c>
      <c r="AB72" s="20" t="str">
        <f t="shared" si="19"/>
        <v/>
      </c>
      <c r="AC72" s="20" t="str">
        <f t="shared" si="20"/>
        <v/>
      </c>
      <c r="AD72" s="20" t="str">
        <f t="shared" si="21"/>
        <v/>
      </c>
      <c r="AE72" s="20" t="str">
        <f t="shared" si="22"/>
        <v/>
      </c>
      <c r="AF72" s="20" t="str">
        <f t="shared" si="23"/>
        <v/>
      </c>
      <c r="AG72" s="20" t="str">
        <f t="shared" si="24"/>
        <v/>
      </c>
      <c r="AH72" s="20" t="str">
        <f t="shared" si="25"/>
        <v/>
      </c>
      <c r="AI72" s="20" t="e">
        <f t="shared" si="17"/>
        <v>#N/A</v>
      </c>
    </row>
    <row r="73" spans="23:35">
      <c r="W73" s="13" t="e">
        <f t="shared" si="13"/>
        <v>#N/A</v>
      </c>
      <c r="X73" s="4" t="e">
        <f t="shared" si="14"/>
        <v>#N/A</v>
      </c>
      <c r="Y73" s="20" t="e">
        <f t="shared" si="15"/>
        <v>#N/A</v>
      </c>
      <c r="Z73" s="20" t="e">
        <f t="shared" si="16"/>
        <v>#N/A</v>
      </c>
      <c r="AA73" s="20" t="str">
        <f t="shared" si="18"/>
        <v/>
      </c>
      <c r="AB73" s="20" t="str">
        <f t="shared" si="19"/>
        <v/>
      </c>
      <c r="AC73" s="20" t="str">
        <f t="shared" si="20"/>
        <v/>
      </c>
      <c r="AD73" s="20" t="str">
        <f t="shared" si="21"/>
        <v/>
      </c>
      <c r="AE73" s="20" t="str">
        <f t="shared" si="22"/>
        <v/>
      </c>
      <c r="AF73" s="20" t="str">
        <f t="shared" si="23"/>
        <v/>
      </c>
      <c r="AG73" s="20" t="str">
        <f t="shared" si="24"/>
        <v/>
      </c>
      <c r="AH73" s="20" t="str">
        <f t="shared" si="25"/>
        <v/>
      </c>
      <c r="AI73" s="20" t="e">
        <f t="shared" si="17"/>
        <v>#N/A</v>
      </c>
    </row>
    <row r="74" spans="23:35">
      <c r="W74" s="13" t="e">
        <f t="shared" si="13"/>
        <v>#N/A</v>
      </c>
      <c r="X74" s="4" t="e">
        <f t="shared" si="14"/>
        <v>#N/A</v>
      </c>
      <c r="Y74" s="20" t="e">
        <f t="shared" si="15"/>
        <v>#N/A</v>
      </c>
      <c r="Z74" s="20" t="e">
        <f t="shared" si="16"/>
        <v>#N/A</v>
      </c>
      <c r="AA74" s="20" t="str">
        <f t="shared" si="18"/>
        <v/>
      </c>
      <c r="AB74" s="20" t="str">
        <f t="shared" si="19"/>
        <v/>
      </c>
      <c r="AC74" s="20" t="str">
        <f t="shared" si="20"/>
        <v/>
      </c>
      <c r="AD74" s="20" t="str">
        <f t="shared" si="21"/>
        <v/>
      </c>
      <c r="AE74" s="20" t="str">
        <f t="shared" si="22"/>
        <v/>
      </c>
      <c r="AF74" s="20" t="str">
        <f t="shared" si="23"/>
        <v/>
      </c>
      <c r="AG74" s="20" t="str">
        <f t="shared" si="24"/>
        <v/>
      </c>
      <c r="AH74" s="20" t="str">
        <f t="shared" si="25"/>
        <v/>
      </c>
      <c r="AI74" s="20" t="e">
        <f t="shared" si="17"/>
        <v>#N/A</v>
      </c>
    </row>
    <row r="75" spans="23:35">
      <c r="W75" s="13" t="e">
        <f t="shared" si="13"/>
        <v>#N/A</v>
      </c>
      <c r="X75" s="4" t="e">
        <f t="shared" si="14"/>
        <v>#N/A</v>
      </c>
      <c r="Y75" s="20" t="e">
        <f t="shared" si="15"/>
        <v>#N/A</v>
      </c>
      <c r="Z75" s="20" t="e">
        <f t="shared" si="16"/>
        <v>#N/A</v>
      </c>
      <c r="AA75" s="20" t="str">
        <f t="shared" si="18"/>
        <v/>
      </c>
      <c r="AB75" s="20" t="str">
        <f t="shared" si="19"/>
        <v/>
      </c>
      <c r="AC75" s="20" t="str">
        <f t="shared" si="20"/>
        <v/>
      </c>
      <c r="AD75" s="20" t="str">
        <f t="shared" si="21"/>
        <v/>
      </c>
      <c r="AE75" s="20" t="str">
        <f t="shared" si="22"/>
        <v/>
      </c>
      <c r="AF75" s="20" t="str">
        <f t="shared" si="23"/>
        <v/>
      </c>
      <c r="AG75" s="20" t="str">
        <f t="shared" si="24"/>
        <v/>
      </c>
      <c r="AH75" s="20" t="str">
        <f t="shared" si="25"/>
        <v/>
      </c>
      <c r="AI75" s="20" t="e">
        <f t="shared" si="17"/>
        <v>#N/A</v>
      </c>
    </row>
    <row r="76" spans="23:35">
      <c r="W76" s="13" t="e">
        <f t="shared" si="13"/>
        <v>#N/A</v>
      </c>
      <c r="X76" s="4" t="e">
        <f t="shared" si="14"/>
        <v>#N/A</v>
      </c>
      <c r="Y76" s="20" t="e">
        <f t="shared" si="15"/>
        <v>#N/A</v>
      </c>
      <c r="Z76" s="20" t="e">
        <f t="shared" si="16"/>
        <v>#N/A</v>
      </c>
      <c r="AA76" s="20" t="str">
        <f t="shared" si="18"/>
        <v/>
      </c>
      <c r="AB76" s="20" t="str">
        <f t="shared" si="19"/>
        <v/>
      </c>
      <c r="AC76" s="20" t="str">
        <f t="shared" si="20"/>
        <v/>
      </c>
      <c r="AD76" s="20" t="str">
        <f t="shared" si="21"/>
        <v/>
      </c>
      <c r="AE76" s="20" t="str">
        <f t="shared" si="22"/>
        <v/>
      </c>
      <c r="AF76" s="20" t="str">
        <f t="shared" si="23"/>
        <v/>
      </c>
      <c r="AG76" s="20" t="str">
        <f t="shared" si="24"/>
        <v/>
      </c>
      <c r="AH76" s="20" t="str">
        <f t="shared" si="25"/>
        <v/>
      </c>
      <c r="AI76" s="20" t="e">
        <f t="shared" si="17"/>
        <v>#N/A</v>
      </c>
    </row>
    <row r="77" spans="23:35">
      <c r="W77" s="13" t="e">
        <f t="shared" si="13"/>
        <v>#N/A</v>
      </c>
      <c r="X77" s="4" t="e">
        <f t="shared" si="14"/>
        <v>#N/A</v>
      </c>
      <c r="Y77" s="20" t="e">
        <f t="shared" si="15"/>
        <v>#N/A</v>
      </c>
      <c r="Z77" s="20" t="e">
        <f t="shared" si="16"/>
        <v>#N/A</v>
      </c>
      <c r="AA77" s="20" t="str">
        <f t="shared" si="18"/>
        <v/>
      </c>
      <c r="AB77" s="20" t="str">
        <f t="shared" si="19"/>
        <v/>
      </c>
      <c r="AC77" s="20" t="str">
        <f t="shared" si="20"/>
        <v/>
      </c>
      <c r="AD77" s="20" t="str">
        <f t="shared" si="21"/>
        <v/>
      </c>
      <c r="AE77" s="20" t="str">
        <f t="shared" si="22"/>
        <v/>
      </c>
      <c r="AF77" s="20" t="str">
        <f t="shared" si="23"/>
        <v/>
      </c>
      <c r="AG77" s="20" t="str">
        <f t="shared" si="24"/>
        <v/>
      </c>
      <c r="AH77" s="20" t="str">
        <f t="shared" si="25"/>
        <v/>
      </c>
      <c r="AI77" s="20" t="e">
        <f t="shared" si="17"/>
        <v>#N/A</v>
      </c>
    </row>
    <row r="78" spans="23:35">
      <c r="W78" s="13" t="e">
        <f t="shared" si="13"/>
        <v>#N/A</v>
      </c>
      <c r="X78" s="4" t="e">
        <f t="shared" si="14"/>
        <v>#N/A</v>
      </c>
      <c r="Y78" s="20" t="e">
        <f t="shared" si="15"/>
        <v>#N/A</v>
      </c>
      <c r="Z78" s="20" t="e">
        <f t="shared" si="16"/>
        <v>#N/A</v>
      </c>
      <c r="AA78" s="20" t="str">
        <f t="shared" si="18"/>
        <v/>
      </c>
      <c r="AB78" s="20" t="str">
        <f t="shared" si="19"/>
        <v/>
      </c>
      <c r="AC78" s="20" t="str">
        <f t="shared" si="20"/>
        <v/>
      </c>
      <c r="AD78" s="20" t="str">
        <f t="shared" si="21"/>
        <v/>
      </c>
      <c r="AE78" s="20" t="str">
        <f t="shared" si="22"/>
        <v/>
      </c>
      <c r="AF78" s="20" t="str">
        <f t="shared" si="23"/>
        <v/>
      </c>
      <c r="AG78" s="20" t="str">
        <f t="shared" si="24"/>
        <v/>
      </c>
      <c r="AH78" s="20" t="str">
        <f t="shared" si="25"/>
        <v/>
      </c>
      <c r="AI78" s="20" t="e">
        <f t="shared" si="17"/>
        <v>#N/A</v>
      </c>
    </row>
    <row r="79" spans="23:35">
      <c r="W79" s="13" t="e">
        <f t="shared" si="13"/>
        <v>#N/A</v>
      </c>
      <c r="X79" s="4" t="e">
        <f t="shared" si="14"/>
        <v>#N/A</v>
      </c>
      <c r="Y79" s="20" t="e">
        <f t="shared" si="15"/>
        <v>#N/A</v>
      </c>
      <c r="Z79" s="20" t="e">
        <f t="shared" si="16"/>
        <v>#N/A</v>
      </c>
      <c r="AA79" s="20" t="str">
        <f t="shared" si="18"/>
        <v/>
      </c>
      <c r="AB79" s="20" t="str">
        <f t="shared" si="19"/>
        <v/>
      </c>
      <c r="AC79" s="20" t="str">
        <f t="shared" si="20"/>
        <v/>
      </c>
      <c r="AD79" s="20" t="str">
        <f t="shared" si="21"/>
        <v/>
      </c>
      <c r="AE79" s="20" t="str">
        <f t="shared" si="22"/>
        <v/>
      </c>
      <c r="AF79" s="20" t="str">
        <f t="shared" si="23"/>
        <v/>
      </c>
      <c r="AG79" s="20" t="str">
        <f t="shared" si="24"/>
        <v/>
      </c>
      <c r="AH79" s="20" t="str">
        <f t="shared" si="25"/>
        <v/>
      </c>
      <c r="AI79" s="20" t="e">
        <f t="shared" si="17"/>
        <v>#N/A</v>
      </c>
    </row>
    <row r="80" spans="23:35">
      <c r="W80" s="13" t="e">
        <f t="shared" si="13"/>
        <v>#N/A</v>
      </c>
      <c r="X80" s="4" t="e">
        <f t="shared" si="14"/>
        <v>#N/A</v>
      </c>
      <c r="Y80" s="20" t="e">
        <f t="shared" si="15"/>
        <v>#N/A</v>
      </c>
      <c r="Z80" s="20" t="e">
        <f t="shared" si="16"/>
        <v>#N/A</v>
      </c>
      <c r="AA80" s="20" t="str">
        <f t="shared" si="18"/>
        <v/>
      </c>
      <c r="AB80" s="20" t="str">
        <f t="shared" si="19"/>
        <v/>
      </c>
      <c r="AC80" s="20" t="str">
        <f t="shared" si="20"/>
        <v/>
      </c>
      <c r="AD80" s="20" t="str">
        <f t="shared" si="21"/>
        <v/>
      </c>
      <c r="AE80" s="20" t="str">
        <f t="shared" si="22"/>
        <v/>
      </c>
      <c r="AF80" s="20" t="str">
        <f t="shared" si="23"/>
        <v/>
      </c>
      <c r="AG80" s="20" t="str">
        <f t="shared" si="24"/>
        <v/>
      </c>
      <c r="AH80" s="20" t="str">
        <f t="shared" si="25"/>
        <v/>
      </c>
      <c r="AI80" s="20" t="e">
        <f t="shared" si="17"/>
        <v>#N/A</v>
      </c>
    </row>
    <row r="81" spans="23:35">
      <c r="W81" s="13" t="e">
        <f t="shared" si="13"/>
        <v>#N/A</v>
      </c>
      <c r="X81" s="4" t="e">
        <f t="shared" si="14"/>
        <v>#N/A</v>
      </c>
      <c r="Y81" s="20" t="e">
        <f t="shared" si="15"/>
        <v>#N/A</v>
      </c>
      <c r="Z81" s="20" t="e">
        <f t="shared" si="16"/>
        <v>#N/A</v>
      </c>
      <c r="AA81" s="20" t="str">
        <f t="shared" si="18"/>
        <v/>
      </c>
      <c r="AB81" s="20" t="str">
        <f t="shared" si="19"/>
        <v/>
      </c>
      <c r="AC81" s="20" t="str">
        <f t="shared" si="20"/>
        <v/>
      </c>
      <c r="AD81" s="20" t="str">
        <f t="shared" si="21"/>
        <v/>
      </c>
      <c r="AE81" s="20" t="str">
        <f t="shared" si="22"/>
        <v/>
      </c>
      <c r="AF81" s="20" t="str">
        <f t="shared" si="23"/>
        <v/>
      </c>
      <c r="AG81" s="20" t="str">
        <f t="shared" si="24"/>
        <v/>
      </c>
      <c r="AH81" s="20" t="str">
        <f t="shared" si="25"/>
        <v/>
      </c>
      <c r="AI81" s="20" t="e">
        <f t="shared" si="17"/>
        <v>#N/A</v>
      </c>
    </row>
    <row r="82" spans="23:35">
      <c r="W82" s="13" t="e">
        <f t="shared" si="13"/>
        <v>#N/A</v>
      </c>
      <c r="X82" s="4" t="e">
        <f t="shared" si="14"/>
        <v>#N/A</v>
      </c>
      <c r="Y82" s="20" t="e">
        <f t="shared" si="15"/>
        <v>#N/A</v>
      </c>
      <c r="Z82" s="20" t="e">
        <f t="shared" si="16"/>
        <v>#N/A</v>
      </c>
      <c r="AA82" s="20" t="str">
        <f t="shared" si="18"/>
        <v/>
      </c>
      <c r="AB82" s="20" t="str">
        <f t="shared" si="19"/>
        <v/>
      </c>
      <c r="AC82" s="20" t="str">
        <f t="shared" si="20"/>
        <v/>
      </c>
      <c r="AD82" s="20" t="str">
        <f t="shared" si="21"/>
        <v/>
      </c>
      <c r="AE82" s="20" t="str">
        <f t="shared" si="22"/>
        <v/>
      </c>
      <c r="AF82" s="20" t="str">
        <f t="shared" si="23"/>
        <v/>
      </c>
      <c r="AG82" s="20" t="str">
        <f t="shared" si="24"/>
        <v/>
      </c>
      <c r="AH82" s="20" t="str">
        <f t="shared" si="25"/>
        <v/>
      </c>
      <c r="AI82" s="20" t="e">
        <f t="shared" si="17"/>
        <v>#N/A</v>
      </c>
    </row>
    <row r="83" spans="23:35">
      <c r="W83" s="13" t="e">
        <f t="shared" si="13"/>
        <v>#N/A</v>
      </c>
      <c r="X83" s="4" t="e">
        <f t="shared" si="14"/>
        <v>#N/A</v>
      </c>
      <c r="Y83" s="20" t="e">
        <f t="shared" si="15"/>
        <v>#N/A</v>
      </c>
      <c r="Z83" s="20" t="e">
        <f t="shared" si="16"/>
        <v>#N/A</v>
      </c>
      <c r="AA83" s="20" t="str">
        <f t="shared" si="18"/>
        <v/>
      </c>
      <c r="AB83" s="20" t="str">
        <f t="shared" si="19"/>
        <v/>
      </c>
      <c r="AC83" s="20" t="str">
        <f t="shared" si="20"/>
        <v/>
      </c>
      <c r="AD83" s="20" t="str">
        <f t="shared" si="21"/>
        <v/>
      </c>
      <c r="AE83" s="20" t="str">
        <f t="shared" si="22"/>
        <v/>
      </c>
      <c r="AF83" s="20" t="str">
        <f t="shared" si="23"/>
        <v/>
      </c>
      <c r="AG83" s="20" t="str">
        <f t="shared" si="24"/>
        <v/>
      </c>
      <c r="AH83" s="20" t="str">
        <f t="shared" si="25"/>
        <v/>
      </c>
      <c r="AI83" s="20" t="e">
        <f t="shared" si="17"/>
        <v>#N/A</v>
      </c>
    </row>
    <row r="84" spans="23:35">
      <c r="W84" s="13" t="e">
        <f t="shared" si="13"/>
        <v>#N/A</v>
      </c>
      <c r="X84" s="4" t="e">
        <f t="shared" si="14"/>
        <v>#N/A</v>
      </c>
      <c r="Y84" s="20" t="e">
        <f t="shared" si="15"/>
        <v>#N/A</v>
      </c>
      <c r="Z84" s="20" t="e">
        <f t="shared" si="16"/>
        <v>#N/A</v>
      </c>
      <c r="AA84" s="20" t="str">
        <f t="shared" si="18"/>
        <v/>
      </c>
      <c r="AB84" s="20" t="str">
        <f t="shared" si="19"/>
        <v/>
      </c>
      <c r="AC84" s="20" t="str">
        <f t="shared" si="20"/>
        <v/>
      </c>
      <c r="AD84" s="20" t="str">
        <f t="shared" si="21"/>
        <v/>
      </c>
      <c r="AE84" s="20" t="str">
        <f t="shared" si="22"/>
        <v/>
      </c>
      <c r="AF84" s="20" t="str">
        <f t="shared" si="23"/>
        <v/>
      </c>
      <c r="AG84" s="20" t="str">
        <f t="shared" si="24"/>
        <v/>
      </c>
      <c r="AH84" s="20" t="str">
        <f t="shared" si="25"/>
        <v/>
      </c>
      <c r="AI84" s="20" t="e">
        <f t="shared" si="17"/>
        <v>#N/A</v>
      </c>
    </row>
    <row r="85" spans="23:35">
      <c r="W85" s="13" t="e">
        <f t="shared" si="13"/>
        <v>#N/A</v>
      </c>
      <c r="X85" s="4" t="e">
        <f t="shared" si="14"/>
        <v>#N/A</v>
      </c>
      <c r="Y85" s="20" t="e">
        <f t="shared" si="15"/>
        <v>#N/A</v>
      </c>
      <c r="Z85" s="20" t="e">
        <f t="shared" si="16"/>
        <v>#N/A</v>
      </c>
      <c r="AA85" s="20" t="str">
        <f t="shared" si="18"/>
        <v/>
      </c>
      <c r="AB85" s="20" t="str">
        <f t="shared" si="19"/>
        <v/>
      </c>
      <c r="AC85" s="20" t="str">
        <f t="shared" si="20"/>
        <v/>
      </c>
      <c r="AD85" s="20" t="str">
        <f t="shared" si="21"/>
        <v/>
      </c>
      <c r="AE85" s="20" t="str">
        <f t="shared" si="22"/>
        <v/>
      </c>
      <c r="AF85" s="20" t="str">
        <f t="shared" si="23"/>
        <v/>
      </c>
      <c r="AG85" s="20" t="str">
        <f t="shared" si="24"/>
        <v/>
      </c>
      <c r="AH85" s="20" t="str">
        <f t="shared" si="25"/>
        <v/>
      </c>
      <c r="AI85" s="20" t="e">
        <f t="shared" si="17"/>
        <v>#N/A</v>
      </c>
    </row>
    <row r="86" spans="23:35">
      <c r="W86" s="13" t="e">
        <f t="shared" si="13"/>
        <v>#N/A</v>
      </c>
      <c r="X86" s="4" t="e">
        <f t="shared" si="14"/>
        <v>#N/A</v>
      </c>
      <c r="Y86" s="20" t="e">
        <f t="shared" si="15"/>
        <v>#N/A</v>
      </c>
      <c r="Z86" s="20" t="e">
        <f t="shared" si="16"/>
        <v>#N/A</v>
      </c>
      <c r="AA86" s="20" t="str">
        <f t="shared" si="18"/>
        <v/>
      </c>
      <c r="AB86" s="20" t="str">
        <f t="shared" si="19"/>
        <v/>
      </c>
      <c r="AC86" s="20" t="str">
        <f t="shared" si="20"/>
        <v/>
      </c>
      <c r="AD86" s="20" t="str">
        <f t="shared" si="21"/>
        <v/>
      </c>
      <c r="AE86" s="20" t="str">
        <f t="shared" si="22"/>
        <v/>
      </c>
      <c r="AF86" s="20" t="str">
        <f t="shared" si="23"/>
        <v/>
      </c>
      <c r="AG86" s="20" t="str">
        <f t="shared" si="24"/>
        <v/>
      </c>
      <c r="AH86" s="20" t="str">
        <f t="shared" si="25"/>
        <v/>
      </c>
      <c r="AI86" s="20" t="e">
        <f t="shared" si="17"/>
        <v>#N/A</v>
      </c>
    </row>
    <row r="87" spans="23:35">
      <c r="W87" s="13" t="e">
        <f t="shared" si="13"/>
        <v>#N/A</v>
      </c>
      <c r="X87" s="4" t="e">
        <f t="shared" si="14"/>
        <v>#N/A</v>
      </c>
      <c r="Y87" s="20" t="e">
        <f t="shared" si="15"/>
        <v>#N/A</v>
      </c>
      <c r="Z87" s="20" t="e">
        <f t="shared" si="16"/>
        <v>#N/A</v>
      </c>
      <c r="AA87" s="20" t="str">
        <f t="shared" si="18"/>
        <v/>
      </c>
      <c r="AB87" s="20" t="str">
        <f t="shared" si="19"/>
        <v/>
      </c>
      <c r="AC87" s="20" t="str">
        <f t="shared" si="20"/>
        <v/>
      </c>
      <c r="AD87" s="20" t="str">
        <f t="shared" si="21"/>
        <v/>
      </c>
      <c r="AE87" s="20" t="str">
        <f t="shared" si="22"/>
        <v/>
      </c>
      <c r="AF87" s="20" t="str">
        <f t="shared" si="23"/>
        <v/>
      </c>
      <c r="AG87" s="20" t="str">
        <f t="shared" si="24"/>
        <v/>
      </c>
      <c r="AH87" s="20" t="str">
        <f t="shared" si="25"/>
        <v/>
      </c>
      <c r="AI87" s="20" t="e">
        <f t="shared" si="17"/>
        <v>#N/A</v>
      </c>
    </row>
    <row r="88" spans="23:35">
      <c r="W88" s="13" t="e">
        <f t="shared" si="13"/>
        <v>#N/A</v>
      </c>
      <c r="X88" s="4" t="e">
        <f t="shared" si="14"/>
        <v>#N/A</v>
      </c>
      <c r="Y88" s="20" t="e">
        <f t="shared" si="15"/>
        <v>#N/A</v>
      </c>
      <c r="Z88" s="20" t="e">
        <f t="shared" si="16"/>
        <v>#N/A</v>
      </c>
      <c r="AA88" s="20" t="str">
        <f t="shared" si="18"/>
        <v/>
      </c>
      <c r="AB88" s="20" t="str">
        <f t="shared" si="19"/>
        <v/>
      </c>
      <c r="AC88" s="20" t="str">
        <f t="shared" si="20"/>
        <v/>
      </c>
      <c r="AD88" s="20" t="str">
        <f t="shared" si="21"/>
        <v/>
      </c>
      <c r="AE88" s="20" t="str">
        <f t="shared" si="22"/>
        <v/>
      </c>
      <c r="AF88" s="20" t="str">
        <f t="shared" si="23"/>
        <v/>
      </c>
      <c r="AG88" s="20" t="str">
        <f t="shared" si="24"/>
        <v/>
      </c>
      <c r="AH88" s="20" t="str">
        <f t="shared" si="25"/>
        <v/>
      </c>
      <c r="AI88" s="20" t="e">
        <f t="shared" si="17"/>
        <v>#N/A</v>
      </c>
    </row>
    <row r="89" spans="23:35">
      <c r="W89" s="13" t="e">
        <f t="shared" si="13"/>
        <v>#N/A</v>
      </c>
      <c r="X89" s="4" t="e">
        <f t="shared" si="14"/>
        <v>#N/A</v>
      </c>
      <c r="Y89" s="20" t="e">
        <f t="shared" si="15"/>
        <v>#N/A</v>
      </c>
      <c r="Z89" s="20" t="e">
        <f t="shared" si="16"/>
        <v>#N/A</v>
      </c>
      <c r="AA89" s="20" t="str">
        <f t="shared" si="18"/>
        <v/>
      </c>
      <c r="AB89" s="20" t="str">
        <f t="shared" si="19"/>
        <v/>
      </c>
      <c r="AC89" s="20" t="str">
        <f t="shared" si="20"/>
        <v/>
      </c>
      <c r="AD89" s="20" t="str">
        <f t="shared" si="21"/>
        <v/>
      </c>
      <c r="AE89" s="20" t="str">
        <f t="shared" si="22"/>
        <v/>
      </c>
      <c r="AF89" s="20" t="str">
        <f t="shared" si="23"/>
        <v/>
      </c>
      <c r="AG89" s="20" t="str">
        <f t="shared" si="24"/>
        <v/>
      </c>
      <c r="AH89" s="20" t="str">
        <f t="shared" si="25"/>
        <v/>
      </c>
      <c r="AI89" s="20" t="e">
        <f t="shared" si="17"/>
        <v>#N/A</v>
      </c>
    </row>
    <row r="90" spans="23:35">
      <c r="W90" s="13" t="e">
        <f t="shared" si="13"/>
        <v>#N/A</v>
      </c>
      <c r="X90" s="4" t="e">
        <f t="shared" si="14"/>
        <v>#N/A</v>
      </c>
      <c r="Y90" s="20" t="e">
        <f t="shared" si="15"/>
        <v>#N/A</v>
      </c>
      <c r="Z90" s="20" t="e">
        <f t="shared" si="16"/>
        <v>#N/A</v>
      </c>
      <c r="AA90" s="20" t="str">
        <f t="shared" si="18"/>
        <v/>
      </c>
      <c r="AB90" s="20" t="str">
        <f t="shared" si="19"/>
        <v/>
      </c>
      <c r="AC90" s="20" t="str">
        <f t="shared" si="20"/>
        <v/>
      </c>
      <c r="AD90" s="20" t="str">
        <f t="shared" si="21"/>
        <v/>
      </c>
      <c r="AE90" s="20" t="str">
        <f t="shared" si="22"/>
        <v/>
      </c>
      <c r="AF90" s="20" t="str">
        <f t="shared" si="23"/>
        <v/>
      </c>
      <c r="AG90" s="20" t="str">
        <f t="shared" si="24"/>
        <v/>
      </c>
      <c r="AH90" s="20" t="str">
        <f t="shared" si="25"/>
        <v/>
      </c>
      <c r="AI90" s="20" t="e">
        <f t="shared" si="17"/>
        <v>#N/A</v>
      </c>
    </row>
    <row r="91" spans="23:35">
      <c r="W91" s="13" t="e">
        <f t="shared" si="13"/>
        <v>#N/A</v>
      </c>
      <c r="X91" s="4" t="e">
        <f t="shared" si="14"/>
        <v>#N/A</v>
      </c>
      <c r="Y91" s="20" t="e">
        <f t="shared" si="15"/>
        <v>#N/A</v>
      </c>
      <c r="Z91" s="20" t="e">
        <f t="shared" si="16"/>
        <v>#N/A</v>
      </c>
      <c r="AA91" s="20" t="str">
        <f t="shared" si="18"/>
        <v/>
      </c>
      <c r="AB91" s="20" t="str">
        <f t="shared" si="19"/>
        <v/>
      </c>
      <c r="AC91" s="20" t="str">
        <f t="shared" si="20"/>
        <v/>
      </c>
      <c r="AD91" s="20" t="str">
        <f t="shared" si="21"/>
        <v/>
      </c>
      <c r="AE91" s="20" t="str">
        <f t="shared" si="22"/>
        <v/>
      </c>
      <c r="AF91" s="20" t="str">
        <f t="shared" si="23"/>
        <v/>
      </c>
      <c r="AG91" s="20" t="str">
        <f t="shared" si="24"/>
        <v/>
      </c>
      <c r="AH91" s="20" t="str">
        <f t="shared" si="25"/>
        <v/>
      </c>
      <c r="AI91" s="20" t="e">
        <f t="shared" si="17"/>
        <v>#N/A</v>
      </c>
    </row>
    <row r="92" spans="23:35">
      <c r="W92" s="13" t="e">
        <f t="shared" si="13"/>
        <v>#N/A</v>
      </c>
      <c r="X92" s="4" t="e">
        <f t="shared" si="14"/>
        <v>#N/A</v>
      </c>
      <c r="Y92" s="20" t="e">
        <f t="shared" si="15"/>
        <v>#N/A</v>
      </c>
      <c r="Z92" s="20" t="e">
        <f t="shared" si="16"/>
        <v>#N/A</v>
      </c>
      <c r="AA92" s="20" t="str">
        <f t="shared" si="18"/>
        <v/>
      </c>
      <c r="AB92" s="20" t="str">
        <f t="shared" si="19"/>
        <v/>
      </c>
      <c r="AC92" s="20" t="str">
        <f t="shared" si="20"/>
        <v/>
      </c>
      <c r="AD92" s="20" t="str">
        <f t="shared" si="21"/>
        <v/>
      </c>
      <c r="AE92" s="20" t="str">
        <f t="shared" si="22"/>
        <v/>
      </c>
      <c r="AF92" s="20" t="str">
        <f t="shared" si="23"/>
        <v/>
      </c>
      <c r="AG92" s="20" t="str">
        <f t="shared" si="24"/>
        <v/>
      </c>
      <c r="AH92" s="20" t="str">
        <f t="shared" si="25"/>
        <v/>
      </c>
      <c r="AI92" s="20" t="e">
        <f t="shared" si="17"/>
        <v>#N/A</v>
      </c>
    </row>
    <row r="93" spans="23:35">
      <c r="W93" s="13" t="e">
        <f t="shared" si="13"/>
        <v>#N/A</v>
      </c>
      <c r="X93" s="4" t="e">
        <f t="shared" si="14"/>
        <v>#N/A</v>
      </c>
      <c r="Y93" s="20" t="e">
        <f t="shared" si="15"/>
        <v>#N/A</v>
      </c>
      <c r="Z93" s="20" t="e">
        <f t="shared" si="16"/>
        <v>#N/A</v>
      </c>
      <c r="AA93" s="20" t="str">
        <f t="shared" si="18"/>
        <v/>
      </c>
      <c r="AB93" s="20" t="str">
        <f t="shared" si="19"/>
        <v/>
      </c>
      <c r="AC93" s="20" t="str">
        <f t="shared" si="20"/>
        <v/>
      </c>
      <c r="AD93" s="20" t="str">
        <f t="shared" si="21"/>
        <v/>
      </c>
      <c r="AE93" s="20" t="str">
        <f t="shared" si="22"/>
        <v/>
      </c>
      <c r="AF93" s="20" t="str">
        <f t="shared" si="23"/>
        <v/>
      </c>
      <c r="AG93" s="20" t="str">
        <f t="shared" si="24"/>
        <v/>
      </c>
      <c r="AH93" s="20" t="str">
        <f t="shared" si="25"/>
        <v/>
      </c>
      <c r="AI93" s="20" t="e">
        <f t="shared" si="17"/>
        <v>#N/A</v>
      </c>
    </row>
    <row r="94" spans="23:35">
      <c r="W94" s="13" t="e">
        <f t="shared" si="13"/>
        <v>#N/A</v>
      </c>
      <c r="X94" s="4" t="e">
        <f t="shared" si="14"/>
        <v>#N/A</v>
      </c>
      <c r="Y94" s="20" t="e">
        <f t="shared" si="15"/>
        <v>#N/A</v>
      </c>
      <c r="Z94" s="20" t="e">
        <f t="shared" si="16"/>
        <v>#N/A</v>
      </c>
      <c r="AA94" s="20" t="str">
        <f t="shared" si="18"/>
        <v/>
      </c>
      <c r="AB94" s="20" t="str">
        <f t="shared" si="19"/>
        <v/>
      </c>
      <c r="AC94" s="20" t="str">
        <f t="shared" si="20"/>
        <v/>
      </c>
      <c r="AD94" s="20" t="str">
        <f t="shared" si="21"/>
        <v/>
      </c>
      <c r="AE94" s="20" t="str">
        <f t="shared" si="22"/>
        <v/>
      </c>
      <c r="AF94" s="20" t="str">
        <f t="shared" si="23"/>
        <v/>
      </c>
      <c r="AG94" s="20" t="str">
        <f t="shared" si="24"/>
        <v/>
      </c>
      <c r="AH94" s="20" t="str">
        <f t="shared" si="25"/>
        <v/>
      </c>
      <c r="AI94" s="20" t="e">
        <f t="shared" si="17"/>
        <v>#N/A</v>
      </c>
    </row>
    <row r="95" spans="23:35">
      <c r="W95" s="13" t="e">
        <f t="shared" si="13"/>
        <v>#N/A</v>
      </c>
      <c r="X95" s="4" t="e">
        <f t="shared" si="14"/>
        <v>#N/A</v>
      </c>
      <c r="Y95" s="20" t="e">
        <f t="shared" si="15"/>
        <v>#N/A</v>
      </c>
      <c r="Z95" s="20" t="e">
        <f t="shared" si="16"/>
        <v>#N/A</v>
      </c>
      <c r="AA95" s="20" t="str">
        <f t="shared" si="18"/>
        <v/>
      </c>
      <c r="AB95" s="20" t="str">
        <f t="shared" si="19"/>
        <v/>
      </c>
      <c r="AC95" s="20" t="str">
        <f t="shared" si="20"/>
        <v/>
      </c>
      <c r="AD95" s="20" t="str">
        <f t="shared" si="21"/>
        <v/>
      </c>
      <c r="AE95" s="20" t="str">
        <f t="shared" si="22"/>
        <v/>
      </c>
      <c r="AF95" s="20" t="str">
        <f t="shared" si="23"/>
        <v/>
      </c>
      <c r="AG95" s="20" t="str">
        <f t="shared" si="24"/>
        <v/>
      </c>
      <c r="AH95" s="20" t="str">
        <f t="shared" si="25"/>
        <v/>
      </c>
      <c r="AI95" s="20" t="e">
        <f t="shared" si="17"/>
        <v>#N/A</v>
      </c>
    </row>
    <row r="96" spans="23:35">
      <c r="W96" s="13" t="e">
        <f t="shared" si="13"/>
        <v>#N/A</v>
      </c>
      <c r="X96" s="4" t="e">
        <f t="shared" si="14"/>
        <v>#N/A</v>
      </c>
      <c r="Y96" s="20" t="e">
        <f t="shared" si="15"/>
        <v>#N/A</v>
      </c>
      <c r="Z96" s="20" t="e">
        <f t="shared" si="16"/>
        <v>#N/A</v>
      </c>
      <c r="AA96" s="20" t="str">
        <f t="shared" si="18"/>
        <v/>
      </c>
      <c r="AB96" s="20" t="str">
        <f t="shared" si="19"/>
        <v/>
      </c>
      <c r="AC96" s="20" t="str">
        <f t="shared" si="20"/>
        <v/>
      </c>
      <c r="AD96" s="20" t="str">
        <f t="shared" si="21"/>
        <v/>
      </c>
      <c r="AE96" s="20" t="str">
        <f t="shared" si="22"/>
        <v/>
      </c>
      <c r="AF96" s="20" t="str">
        <f t="shared" si="23"/>
        <v/>
      </c>
      <c r="AG96" s="20" t="str">
        <f t="shared" si="24"/>
        <v/>
      </c>
      <c r="AH96" s="20" t="str">
        <f t="shared" si="25"/>
        <v/>
      </c>
      <c r="AI96" s="20" t="e">
        <f t="shared" si="17"/>
        <v>#N/A</v>
      </c>
    </row>
    <row r="97" spans="23:35">
      <c r="W97" s="13" t="e">
        <f t="shared" si="13"/>
        <v>#N/A</v>
      </c>
      <c r="X97" s="4" t="e">
        <f t="shared" si="14"/>
        <v>#N/A</v>
      </c>
      <c r="Y97" s="20" t="e">
        <f t="shared" si="15"/>
        <v>#N/A</v>
      </c>
      <c r="Z97" s="20" t="e">
        <f t="shared" si="16"/>
        <v>#N/A</v>
      </c>
      <c r="AA97" s="20" t="str">
        <f t="shared" si="18"/>
        <v/>
      </c>
      <c r="AB97" s="20" t="str">
        <f t="shared" si="19"/>
        <v/>
      </c>
      <c r="AC97" s="20" t="str">
        <f t="shared" si="20"/>
        <v/>
      </c>
      <c r="AD97" s="20" t="str">
        <f t="shared" si="21"/>
        <v/>
      </c>
      <c r="AE97" s="20" t="str">
        <f t="shared" si="22"/>
        <v/>
      </c>
      <c r="AF97" s="20" t="str">
        <f t="shared" si="23"/>
        <v/>
      </c>
      <c r="AG97" s="20" t="str">
        <f t="shared" si="24"/>
        <v/>
      </c>
      <c r="AH97" s="20" t="str">
        <f t="shared" si="25"/>
        <v/>
      </c>
      <c r="AI97" s="20" t="e">
        <f t="shared" si="17"/>
        <v>#N/A</v>
      </c>
    </row>
    <row r="98" spans="23:35">
      <c r="W98" s="13" t="e">
        <f t="shared" si="13"/>
        <v>#N/A</v>
      </c>
      <c r="X98" s="4" t="e">
        <f t="shared" si="14"/>
        <v>#N/A</v>
      </c>
      <c r="Y98" s="20" t="e">
        <f t="shared" si="15"/>
        <v>#N/A</v>
      </c>
      <c r="Z98" s="20" t="e">
        <f t="shared" si="16"/>
        <v>#N/A</v>
      </c>
      <c r="AA98" s="20" t="str">
        <f t="shared" si="18"/>
        <v/>
      </c>
      <c r="AB98" s="20" t="str">
        <f t="shared" si="19"/>
        <v/>
      </c>
      <c r="AC98" s="20" t="str">
        <f t="shared" si="20"/>
        <v/>
      </c>
      <c r="AD98" s="20" t="str">
        <f t="shared" si="21"/>
        <v/>
      </c>
      <c r="AE98" s="20" t="str">
        <f t="shared" si="22"/>
        <v/>
      </c>
      <c r="AF98" s="20" t="str">
        <f t="shared" si="23"/>
        <v/>
      </c>
      <c r="AG98" s="20" t="str">
        <f t="shared" si="24"/>
        <v/>
      </c>
      <c r="AH98" s="20" t="str">
        <f t="shared" si="25"/>
        <v/>
      </c>
      <c r="AI98" s="20" t="e">
        <f t="shared" si="17"/>
        <v>#N/A</v>
      </c>
    </row>
    <row r="99" spans="23:35">
      <c r="W99" s="13" t="e">
        <f t="shared" si="13"/>
        <v>#N/A</v>
      </c>
      <c r="X99" s="4" t="e">
        <f t="shared" si="14"/>
        <v>#N/A</v>
      </c>
      <c r="Y99" s="20" t="e">
        <f t="shared" si="15"/>
        <v>#N/A</v>
      </c>
      <c r="Z99" s="20" t="e">
        <f t="shared" si="16"/>
        <v>#N/A</v>
      </c>
      <c r="AA99" s="20" t="str">
        <f t="shared" si="18"/>
        <v/>
      </c>
      <c r="AB99" s="20" t="str">
        <f t="shared" si="19"/>
        <v/>
      </c>
      <c r="AC99" s="20" t="str">
        <f t="shared" si="20"/>
        <v/>
      </c>
      <c r="AD99" s="20" t="str">
        <f t="shared" si="21"/>
        <v/>
      </c>
      <c r="AE99" s="20" t="str">
        <f t="shared" si="22"/>
        <v/>
      </c>
      <c r="AF99" s="20" t="str">
        <f t="shared" si="23"/>
        <v/>
      </c>
      <c r="AG99" s="20" t="str">
        <f t="shared" si="24"/>
        <v/>
      </c>
      <c r="AH99" s="20" t="str">
        <f t="shared" si="25"/>
        <v/>
      </c>
      <c r="AI99" s="20" t="e">
        <f t="shared" si="17"/>
        <v>#N/A</v>
      </c>
    </row>
    <row r="100" spans="23:35">
      <c r="W100" s="13" t="e">
        <f t="shared" ref="W100:W163" si="26">MOD(10-MOD(INT(VLOOKUP(LEFT($A100,1),檢查表,2,0)/10)*1+MOD(VLOOKUP(LEFT($A100,1),檢查表,2,0),10)*9+MID($A100,2,1)*8+MID($A100,3,1)*7+MID($A100,4,1)*6+MID($A100,5,1)*5+MID($A100,6,1)*4+MID($A100,7,1)*3+MID($A100,8,1)*2+MID($A100,9,1)*1,10),10)&lt;&gt;VALUE(RIGHT($A100,1))</f>
        <v>#N/A</v>
      </c>
      <c r="X100" s="4" t="e">
        <f t="shared" ref="X100:X163" si="27">VLOOKUP(LEFT(A100,1),檢查表,2,0)</f>
        <v>#N/A</v>
      </c>
      <c r="Y100" s="20" t="e">
        <f t="shared" ref="Y100:Y163" si="28">INT(VLOOKUP(LEFT(A100,1),檢查表,2,0)/10)</f>
        <v>#N/A</v>
      </c>
      <c r="Z100" s="20" t="e">
        <f t="shared" ref="Z100:Z163" si="29">MOD(VLOOKUP(LEFT(A100,1),檢查表,2,0),10)</f>
        <v>#N/A</v>
      </c>
      <c r="AA100" s="20" t="str">
        <f t="shared" si="18"/>
        <v/>
      </c>
      <c r="AB100" s="20" t="str">
        <f t="shared" si="19"/>
        <v/>
      </c>
      <c r="AC100" s="20" t="str">
        <f t="shared" si="20"/>
        <v/>
      </c>
      <c r="AD100" s="20" t="str">
        <f t="shared" si="21"/>
        <v/>
      </c>
      <c r="AE100" s="20" t="str">
        <f t="shared" si="22"/>
        <v/>
      </c>
      <c r="AF100" s="20" t="str">
        <f t="shared" si="23"/>
        <v/>
      </c>
      <c r="AG100" s="20" t="str">
        <f t="shared" si="24"/>
        <v/>
      </c>
      <c r="AH100" s="20" t="str">
        <f t="shared" si="25"/>
        <v/>
      </c>
      <c r="AI100" s="20" t="e">
        <f t="shared" ref="AI100:AI163" si="30">MOD(10-MOD(INT(VLOOKUP(LEFT($A100,1),檢查表,2,0)/10)*1+MOD(VLOOKUP(LEFT($A100,1),檢查表,2,0),10)*9+MID($A100,2,1)*8+MID($A100,3,1)*7+MID($A100,4,1)*6+MID($A100,5,1)*5+MID($A100,6,1)*4+MID($A100,7,1)*3+MID($A100,8,1)*2+MID($A100,9,1)*1,10),10)</f>
        <v>#N/A</v>
      </c>
    </row>
    <row r="101" spans="23:35">
      <c r="W101" s="13" t="e">
        <f t="shared" si="26"/>
        <v>#N/A</v>
      </c>
      <c r="X101" s="4" t="e">
        <f t="shared" si="27"/>
        <v>#N/A</v>
      </c>
      <c r="Y101" s="20" t="e">
        <f t="shared" si="28"/>
        <v>#N/A</v>
      </c>
      <c r="Z101" s="20" t="e">
        <f t="shared" si="29"/>
        <v>#N/A</v>
      </c>
      <c r="AA101" s="20" t="str">
        <f t="shared" ref="AA101:AA164" si="31">MID($A101,2,1)</f>
        <v/>
      </c>
      <c r="AB101" s="20" t="str">
        <f t="shared" ref="AB101:AB164" si="32">MID($A101,3,1)</f>
        <v/>
      </c>
      <c r="AC101" s="20" t="str">
        <f t="shared" ref="AC101:AC164" si="33">MID($A101,4,1)</f>
        <v/>
      </c>
      <c r="AD101" s="20" t="str">
        <f t="shared" ref="AD101:AD164" si="34">MID($A101,5,1)</f>
        <v/>
      </c>
      <c r="AE101" s="20" t="str">
        <f t="shared" ref="AE101:AE164" si="35">MID($A101,6,1)</f>
        <v/>
      </c>
      <c r="AF101" s="20" t="str">
        <f t="shared" ref="AF101:AF164" si="36">MID($A101,7,1)</f>
        <v/>
      </c>
      <c r="AG101" s="20" t="str">
        <f t="shared" ref="AG101:AG164" si="37">MID($A101,8,1)</f>
        <v/>
      </c>
      <c r="AH101" s="20" t="str">
        <f t="shared" ref="AH101:AH164" si="38">MID($A101,9,1)</f>
        <v/>
      </c>
      <c r="AI101" s="20" t="e">
        <f t="shared" si="30"/>
        <v>#N/A</v>
      </c>
    </row>
    <row r="102" spans="23:35">
      <c r="W102" s="13" t="e">
        <f t="shared" si="26"/>
        <v>#N/A</v>
      </c>
      <c r="X102" s="4" t="e">
        <f t="shared" si="27"/>
        <v>#N/A</v>
      </c>
      <c r="Y102" s="20" t="e">
        <f t="shared" si="28"/>
        <v>#N/A</v>
      </c>
      <c r="Z102" s="20" t="e">
        <f t="shared" si="29"/>
        <v>#N/A</v>
      </c>
      <c r="AA102" s="20" t="str">
        <f t="shared" si="31"/>
        <v/>
      </c>
      <c r="AB102" s="20" t="str">
        <f t="shared" si="32"/>
        <v/>
      </c>
      <c r="AC102" s="20" t="str">
        <f t="shared" si="33"/>
        <v/>
      </c>
      <c r="AD102" s="20" t="str">
        <f t="shared" si="34"/>
        <v/>
      </c>
      <c r="AE102" s="20" t="str">
        <f t="shared" si="35"/>
        <v/>
      </c>
      <c r="AF102" s="20" t="str">
        <f t="shared" si="36"/>
        <v/>
      </c>
      <c r="AG102" s="20" t="str">
        <f t="shared" si="37"/>
        <v/>
      </c>
      <c r="AH102" s="20" t="str">
        <f t="shared" si="38"/>
        <v/>
      </c>
      <c r="AI102" s="20" t="e">
        <f t="shared" si="30"/>
        <v>#N/A</v>
      </c>
    </row>
    <row r="103" spans="23:35">
      <c r="W103" s="13" t="e">
        <f t="shared" si="26"/>
        <v>#N/A</v>
      </c>
      <c r="X103" s="4" t="e">
        <f t="shared" si="27"/>
        <v>#N/A</v>
      </c>
      <c r="Y103" s="20" t="e">
        <f t="shared" si="28"/>
        <v>#N/A</v>
      </c>
      <c r="Z103" s="20" t="e">
        <f t="shared" si="29"/>
        <v>#N/A</v>
      </c>
      <c r="AA103" s="20" t="str">
        <f t="shared" si="31"/>
        <v/>
      </c>
      <c r="AB103" s="20" t="str">
        <f t="shared" si="32"/>
        <v/>
      </c>
      <c r="AC103" s="20" t="str">
        <f t="shared" si="33"/>
        <v/>
      </c>
      <c r="AD103" s="20" t="str">
        <f t="shared" si="34"/>
        <v/>
      </c>
      <c r="AE103" s="20" t="str">
        <f t="shared" si="35"/>
        <v/>
      </c>
      <c r="AF103" s="20" t="str">
        <f t="shared" si="36"/>
        <v/>
      </c>
      <c r="AG103" s="20" t="str">
        <f t="shared" si="37"/>
        <v/>
      </c>
      <c r="AH103" s="20" t="str">
        <f t="shared" si="38"/>
        <v/>
      </c>
      <c r="AI103" s="20" t="e">
        <f t="shared" si="30"/>
        <v>#N/A</v>
      </c>
    </row>
    <row r="104" spans="23:35">
      <c r="W104" s="13" t="e">
        <f t="shared" si="26"/>
        <v>#N/A</v>
      </c>
      <c r="X104" s="4" t="e">
        <f t="shared" si="27"/>
        <v>#N/A</v>
      </c>
      <c r="Y104" s="20" t="e">
        <f t="shared" si="28"/>
        <v>#N/A</v>
      </c>
      <c r="Z104" s="20" t="e">
        <f t="shared" si="29"/>
        <v>#N/A</v>
      </c>
      <c r="AA104" s="20" t="str">
        <f t="shared" si="31"/>
        <v/>
      </c>
      <c r="AB104" s="20" t="str">
        <f t="shared" si="32"/>
        <v/>
      </c>
      <c r="AC104" s="20" t="str">
        <f t="shared" si="33"/>
        <v/>
      </c>
      <c r="AD104" s="20" t="str">
        <f t="shared" si="34"/>
        <v/>
      </c>
      <c r="AE104" s="20" t="str">
        <f t="shared" si="35"/>
        <v/>
      </c>
      <c r="AF104" s="20" t="str">
        <f t="shared" si="36"/>
        <v/>
      </c>
      <c r="AG104" s="20" t="str">
        <f t="shared" si="37"/>
        <v/>
      </c>
      <c r="AH104" s="20" t="str">
        <f t="shared" si="38"/>
        <v/>
      </c>
      <c r="AI104" s="20" t="e">
        <f t="shared" si="30"/>
        <v>#N/A</v>
      </c>
    </row>
    <row r="105" spans="23:35">
      <c r="W105" s="13" t="e">
        <f t="shared" si="26"/>
        <v>#N/A</v>
      </c>
      <c r="X105" s="4" t="e">
        <f t="shared" si="27"/>
        <v>#N/A</v>
      </c>
      <c r="Y105" s="20" t="e">
        <f t="shared" si="28"/>
        <v>#N/A</v>
      </c>
      <c r="Z105" s="20" t="e">
        <f t="shared" si="29"/>
        <v>#N/A</v>
      </c>
      <c r="AA105" s="20" t="str">
        <f t="shared" si="31"/>
        <v/>
      </c>
      <c r="AB105" s="20" t="str">
        <f t="shared" si="32"/>
        <v/>
      </c>
      <c r="AC105" s="20" t="str">
        <f t="shared" si="33"/>
        <v/>
      </c>
      <c r="AD105" s="20" t="str">
        <f t="shared" si="34"/>
        <v/>
      </c>
      <c r="AE105" s="20" t="str">
        <f t="shared" si="35"/>
        <v/>
      </c>
      <c r="AF105" s="20" t="str">
        <f t="shared" si="36"/>
        <v/>
      </c>
      <c r="AG105" s="20" t="str">
        <f t="shared" si="37"/>
        <v/>
      </c>
      <c r="AH105" s="20" t="str">
        <f t="shared" si="38"/>
        <v/>
      </c>
      <c r="AI105" s="20" t="e">
        <f t="shared" si="30"/>
        <v>#N/A</v>
      </c>
    </row>
    <row r="106" spans="23:35">
      <c r="W106" s="13" t="e">
        <f t="shared" si="26"/>
        <v>#N/A</v>
      </c>
      <c r="X106" s="4" t="e">
        <f t="shared" si="27"/>
        <v>#N/A</v>
      </c>
      <c r="Y106" s="20" t="e">
        <f t="shared" si="28"/>
        <v>#N/A</v>
      </c>
      <c r="Z106" s="20" t="e">
        <f t="shared" si="29"/>
        <v>#N/A</v>
      </c>
      <c r="AA106" s="20" t="str">
        <f t="shared" si="31"/>
        <v/>
      </c>
      <c r="AB106" s="20" t="str">
        <f t="shared" si="32"/>
        <v/>
      </c>
      <c r="AC106" s="20" t="str">
        <f t="shared" si="33"/>
        <v/>
      </c>
      <c r="AD106" s="20" t="str">
        <f t="shared" si="34"/>
        <v/>
      </c>
      <c r="AE106" s="20" t="str">
        <f t="shared" si="35"/>
        <v/>
      </c>
      <c r="AF106" s="20" t="str">
        <f t="shared" si="36"/>
        <v/>
      </c>
      <c r="AG106" s="20" t="str">
        <f t="shared" si="37"/>
        <v/>
      </c>
      <c r="AH106" s="20" t="str">
        <f t="shared" si="38"/>
        <v/>
      </c>
      <c r="AI106" s="20" t="e">
        <f t="shared" si="30"/>
        <v>#N/A</v>
      </c>
    </row>
    <row r="107" spans="23:35">
      <c r="W107" s="13" t="e">
        <f t="shared" si="26"/>
        <v>#N/A</v>
      </c>
      <c r="X107" s="4" t="e">
        <f t="shared" si="27"/>
        <v>#N/A</v>
      </c>
      <c r="Y107" s="20" t="e">
        <f t="shared" si="28"/>
        <v>#N/A</v>
      </c>
      <c r="Z107" s="20" t="e">
        <f t="shared" si="29"/>
        <v>#N/A</v>
      </c>
      <c r="AA107" s="20" t="str">
        <f t="shared" si="31"/>
        <v/>
      </c>
      <c r="AB107" s="20" t="str">
        <f t="shared" si="32"/>
        <v/>
      </c>
      <c r="AC107" s="20" t="str">
        <f t="shared" si="33"/>
        <v/>
      </c>
      <c r="AD107" s="20" t="str">
        <f t="shared" si="34"/>
        <v/>
      </c>
      <c r="AE107" s="20" t="str">
        <f t="shared" si="35"/>
        <v/>
      </c>
      <c r="AF107" s="20" t="str">
        <f t="shared" si="36"/>
        <v/>
      </c>
      <c r="AG107" s="20" t="str">
        <f t="shared" si="37"/>
        <v/>
      </c>
      <c r="AH107" s="20" t="str">
        <f t="shared" si="38"/>
        <v/>
      </c>
      <c r="AI107" s="20" t="e">
        <f t="shared" si="30"/>
        <v>#N/A</v>
      </c>
    </row>
    <row r="108" spans="23:35">
      <c r="W108" s="13" t="e">
        <f t="shared" si="26"/>
        <v>#N/A</v>
      </c>
      <c r="X108" s="4" t="e">
        <f t="shared" si="27"/>
        <v>#N/A</v>
      </c>
      <c r="Y108" s="20" t="e">
        <f t="shared" si="28"/>
        <v>#N/A</v>
      </c>
      <c r="Z108" s="20" t="e">
        <f t="shared" si="29"/>
        <v>#N/A</v>
      </c>
      <c r="AA108" s="20" t="str">
        <f t="shared" si="31"/>
        <v/>
      </c>
      <c r="AB108" s="20" t="str">
        <f t="shared" si="32"/>
        <v/>
      </c>
      <c r="AC108" s="20" t="str">
        <f t="shared" si="33"/>
        <v/>
      </c>
      <c r="AD108" s="20" t="str">
        <f t="shared" si="34"/>
        <v/>
      </c>
      <c r="AE108" s="20" t="str">
        <f t="shared" si="35"/>
        <v/>
      </c>
      <c r="AF108" s="20" t="str">
        <f t="shared" si="36"/>
        <v/>
      </c>
      <c r="AG108" s="20" t="str">
        <f t="shared" si="37"/>
        <v/>
      </c>
      <c r="AH108" s="20" t="str">
        <f t="shared" si="38"/>
        <v/>
      </c>
      <c r="AI108" s="20" t="e">
        <f t="shared" si="30"/>
        <v>#N/A</v>
      </c>
    </row>
    <row r="109" spans="23:35">
      <c r="W109" s="13" t="e">
        <f t="shared" si="26"/>
        <v>#N/A</v>
      </c>
      <c r="X109" s="4" t="e">
        <f t="shared" si="27"/>
        <v>#N/A</v>
      </c>
      <c r="Y109" s="20" t="e">
        <f t="shared" si="28"/>
        <v>#N/A</v>
      </c>
      <c r="Z109" s="20" t="e">
        <f t="shared" si="29"/>
        <v>#N/A</v>
      </c>
      <c r="AA109" s="20" t="str">
        <f t="shared" si="31"/>
        <v/>
      </c>
      <c r="AB109" s="20" t="str">
        <f t="shared" si="32"/>
        <v/>
      </c>
      <c r="AC109" s="20" t="str">
        <f t="shared" si="33"/>
        <v/>
      </c>
      <c r="AD109" s="20" t="str">
        <f t="shared" si="34"/>
        <v/>
      </c>
      <c r="AE109" s="20" t="str">
        <f t="shared" si="35"/>
        <v/>
      </c>
      <c r="AF109" s="20" t="str">
        <f t="shared" si="36"/>
        <v/>
      </c>
      <c r="AG109" s="20" t="str">
        <f t="shared" si="37"/>
        <v/>
      </c>
      <c r="AH109" s="20" t="str">
        <f t="shared" si="38"/>
        <v/>
      </c>
      <c r="AI109" s="20" t="e">
        <f t="shared" si="30"/>
        <v>#N/A</v>
      </c>
    </row>
    <row r="110" spans="23:35">
      <c r="W110" s="13" t="e">
        <f t="shared" si="26"/>
        <v>#N/A</v>
      </c>
      <c r="X110" s="4" t="e">
        <f t="shared" si="27"/>
        <v>#N/A</v>
      </c>
      <c r="Y110" s="20" t="e">
        <f t="shared" si="28"/>
        <v>#N/A</v>
      </c>
      <c r="Z110" s="20" t="e">
        <f t="shared" si="29"/>
        <v>#N/A</v>
      </c>
      <c r="AA110" s="20" t="str">
        <f t="shared" si="31"/>
        <v/>
      </c>
      <c r="AB110" s="20" t="str">
        <f t="shared" si="32"/>
        <v/>
      </c>
      <c r="AC110" s="20" t="str">
        <f t="shared" si="33"/>
        <v/>
      </c>
      <c r="AD110" s="20" t="str">
        <f t="shared" si="34"/>
        <v/>
      </c>
      <c r="AE110" s="20" t="str">
        <f t="shared" si="35"/>
        <v/>
      </c>
      <c r="AF110" s="20" t="str">
        <f t="shared" si="36"/>
        <v/>
      </c>
      <c r="AG110" s="20" t="str">
        <f t="shared" si="37"/>
        <v/>
      </c>
      <c r="AH110" s="20" t="str">
        <f t="shared" si="38"/>
        <v/>
      </c>
      <c r="AI110" s="20" t="e">
        <f t="shared" si="30"/>
        <v>#N/A</v>
      </c>
    </row>
    <row r="111" spans="23:35">
      <c r="W111" s="13" t="e">
        <f t="shared" si="26"/>
        <v>#N/A</v>
      </c>
      <c r="X111" s="4" t="e">
        <f t="shared" si="27"/>
        <v>#N/A</v>
      </c>
      <c r="Y111" s="20" t="e">
        <f t="shared" si="28"/>
        <v>#N/A</v>
      </c>
      <c r="Z111" s="20" t="e">
        <f t="shared" si="29"/>
        <v>#N/A</v>
      </c>
      <c r="AA111" s="20" t="str">
        <f t="shared" si="31"/>
        <v/>
      </c>
      <c r="AB111" s="20" t="str">
        <f t="shared" si="32"/>
        <v/>
      </c>
      <c r="AC111" s="20" t="str">
        <f t="shared" si="33"/>
        <v/>
      </c>
      <c r="AD111" s="20" t="str">
        <f t="shared" si="34"/>
        <v/>
      </c>
      <c r="AE111" s="20" t="str">
        <f t="shared" si="35"/>
        <v/>
      </c>
      <c r="AF111" s="20" t="str">
        <f t="shared" si="36"/>
        <v/>
      </c>
      <c r="AG111" s="20" t="str">
        <f t="shared" si="37"/>
        <v/>
      </c>
      <c r="AH111" s="20" t="str">
        <f t="shared" si="38"/>
        <v/>
      </c>
      <c r="AI111" s="20" t="e">
        <f t="shared" si="30"/>
        <v>#N/A</v>
      </c>
    </row>
    <row r="112" spans="23:35">
      <c r="W112" s="13" t="e">
        <f t="shared" si="26"/>
        <v>#N/A</v>
      </c>
      <c r="X112" s="4" t="e">
        <f t="shared" si="27"/>
        <v>#N/A</v>
      </c>
      <c r="Y112" s="20" t="e">
        <f t="shared" si="28"/>
        <v>#N/A</v>
      </c>
      <c r="Z112" s="20" t="e">
        <f t="shared" si="29"/>
        <v>#N/A</v>
      </c>
      <c r="AA112" s="20" t="str">
        <f t="shared" si="31"/>
        <v/>
      </c>
      <c r="AB112" s="20" t="str">
        <f t="shared" si="32"/>
        <v/>
      </c>
      <c r="AC112" s="20" t="str">
        <f t="shared" si="33"/>
        <v/>
      </c>
      <c r="AD112" s="20" t="str">
        <f t="shared" si="34"/>
        <v/>
      </c>
      <c r="AE112" s="20" t="str">
        <f t="shared" si="35"/>
        <v/>
      </c>
      <c r="AF112" s="20" t="str">
        <f t="shared" si="36"/>
        <v/>
      </c>
      <c r="AG112" s="20" t="str">
        <f t="shared" si="37"/>
        <v/>
      </c>
      <c r="AH112" s="20" t="str">
        <f t="shared" si="38"/>
        <v/>
      </c>
      <c r="AI112" s="20" t="e">
        <f t="shared" si="30"/>
        <v>#N/A</v>
      </c>
    </row>
    <row r="113" spans="23:35">
      <c r="W113" s="13" t="e">
        <f t="shared" si="26"/>
        <v>#N/A</v>
      </c>
      <c r="X113" s="4" t="e">
        <f t="shared" si="27"/>
        <v>#N/A</v>
      </c>
      <c r="Y113" s="20" t="e">
        <f t="shared" si="28"/>
        <v>#N/A</v>
      </c>
      <c r="Z113" s="20" t="e">
        <f t="shared" si="29"/>
        <v>#N/A</v>
      </c>
      <c r="AA113" s="20" t="str">
        <f t="shared" si="31"/>
        <v/>
      </c>
      <c r="AB113" s="20" t="str">
        <f t="shared" si="32"/>
        <v/>
      </c>
      <c r="AC113" s="20" t="str">
        <f t="shared" si="33"/>
        <v/>
      </c>
      <c r="AD113" s="20" t="str">
        <f t="shared" si="34"/>
        <v/>
      </c>
      <c r="AE113" s="20" t="str">
        <f t="shared" si="35"/>
        <v/>
      </c>
      <c r="AF113" s="20" t="str">
        <f t="shared" si="36"/>
        <v/>
      </c>
      <c r="AG113" s="20" t="str">
        <f t="shared" si="37"/>
        <v/>
      </c>
      <c r="AH113" s="20" t="str">
        <f t="shared" si="38"/>
        <v/>
      </c>
      <c r="AI113" s="20" t="e">
        <f t="shared" si="30"/>
        <v>#N/A</v>
      </c>
    </row>
    <row r="114" spans="23:35">
      <c r="W114" s="13" t="e">
        <f t="shared" si="26"/>
        <v>#N/A</v>
      </c>
      <c r="X114" s="4" t="e">
        <f t="shared" si="27"/>
        <v>#N/A</v>
      </c>
      <c r="Y114" s="20" t="e">
        <f t="shared" si="28"/>
        <v>#N/A</v>
      </c>
      <c r="Z114" s="20" t="e">
        <f t="shared" si="29"/>
        <v>#N/A</v>
      </c>
      <c r="AA114" s="20" t="str">
        <f t="shared" si="31"/>
        <v/>
      </c>
      <c r="AB114" s="20" t="str">
        <f t="shared" si="32"/>
        <v/>
      </c>
      <c r="AC114" s="20" t="str">
        <f t="shared" si="33"/>
        <v/>
      </c>
      <c r="AD114" s="20" t="str">
        <f t="shared" si="34"/>
        <v/>
      </c>
      <c r="AE114" s="20" t="str">
        <f t="shared" si="35"/>
        <v/>
      </c>
      <c r="AF114" s="20" t="str">
        <f t="shared" si="36"/>
        <v/>
      </c>
      <c r="AG114" s="20" t="str">
        <f t="shared" si="37"/>
        <v/>
      </c>
      <c r="AH114" s="20" t="str">
        <f t="shared" si="38"/>
        <v/>
      </c>
      <c r="AI114" s="20" t="e">
        <f t="shared" si="30"/>
        <v>#N/A</v>
      </c>
    </row>
    <row r="115" spans="23:35">
      <c r="W115" s="13" t="e">
        <f t="shared" si="26"/>
        <v>#N/A</v>
      </c>
      <c r="X115" s="4" t="e">
        <f t="shared" si="27"/>
        <v>#N/A</v>
      </c>
      <c r="Y115" s="20" t="e">
        <f t="shared" si="28"/>
        <v>#N/A</v>
      </c>
      <c r="Z115" s="20" t="e">
        <f t="shared" si="29"/>
        <v>#N/A</v>
      </c>
      <c r="AA115" s="20" t="str">
        <f t="shared" si="31"/>
        <v/>
      </c>
      <c r="AB115" s="20" t="str">
        <f t="shared" si="32"/>
        <v/>
      </c>
      <c r="AC115" s="20" t="str">
        <f t="shared" si="33"/>
        <v/>
      </c>
      <c r="AD115" s="20" t="str">
        <f t="shared" si="34"/>
        <v/>
      </c>
      <c r="AE115" s="20" t="str">
        <f t="shared" si="35"/>
        <v/>
      </c>
      <c r="AF115" s="20" t="str">
        <f t="shared" si="36"/>
        <v/>
      </c>
      <c r="AG115" s="20" t="str">
        <f t="shared" si="37"/>
        <v/>
      </c>
      <c r="AH115" s="20" t="str">
        <f t="shared" si="38"/>
        <v/>
      </c>
      <c r="AI115" s="20" t="e">
        <f t="shared" si="30"/>
        <v>#N/A</v>
      </c>
    </row>
    <row r="116" spans="23:35">
      <c r="W116" s="13" t="e">
        <f t="shared" si="26"/>
        <v>#N/A</v>
      </c>
      <c r="X116" s="4" t="e">
        <f t="shared" si="27"/>
        <v>#N/A</v>
      </c>
      <c r="Y116" s="20" t="e">
        <f t="shared" si="28"/>
        <v>#N/A</v>
      </c>
      <c r="Z116" s="20" t="e">
        <f t="shared" si="29"/>
        <v>#N/A</v>
      </c>
      <c r="AA116" s="20" t="str">
        <f t="shared" si="31"/>
        <v/>
      </c>
      <c r="AB116" s="20" t="str">
        <f t="shared" si="32"/>
        <v/>
      </c>
      <c r="AC116" s="20" t="str">
        <f t="shared" si="33"/>
        <v/>
      </c>
      <c r="AD116" s="20" t="str">
        <f t="shared" si="34"/>
        <v/>
      </c>
      <c r="AE116" s="20" t="str">
        <f t="shared" si="35"/>
        <v/>
      </c>
      <c r="AF116" s="20" t="str">
        <f t="shared" si="36"/>
        <v/>
      </c>
      <c r="AG116" s="20" t="str">
        <f t="shared" si="37"/>
        <v/>
      </c>
      <c r="AH116" s="20" t="str">
        <f t="shared" si="38"/>
        <v/>
      </c>
      <c r="AI116" s="20" t="e">
        <f t="shared" si="30"/>
        <v>#N/A</v>
      </c>
    </row>
    <row r="117" spans="23:35">
      <c r="W117" s="13" t="e">
        <f t="shared" si="26"/>
        <v>#N/A</v>
      </c>
      <c r="X117" s="4" t="e">
        <f t="shared" si="27"/>
        <v>#N/A</v>
      </c>
      <c r="Y117" s="20" t="e">
        <f t="shared" si="28"/>
        <v>#N/A</v>
      </c>
      <c r="Z117" s="20" t="e">
        <f t="shared" si="29"/>
        <v>#N/A</v>
      </c>
      <c r="AA117" s="20" t="str">
        <f t="shared" si="31"/>
        <v/>
      </c>
      <c r="AB117" s="20" t="str">
        <f t="shared" si="32"/>
        <v/>
      </c>
      <c r="AC117" s="20" t="str">
        <f t="shared" si="33"/>
        <v/>
      </c>
      <c r="AD117" s="20" t="str">
        <f t="shared" si="34"/>
        <v/>
      </c>
      <c r="AE117" s="20" t="str">
        <f t="shared" si="35"/>
        <v/>
      </c>
      <c r="AF117" s="20" t="str">
        <f t="shared" si="36"/>
        <v/>
      </c>
      <c r="AG117" s="20" t="str">
        <f t="shared" si="37"/>
        <v/>
      </c>
      <c r="AH117" s="20" t="str">
        <f t="shared" si="38"/>
        <v/>
      </c>
      <c r="AI117" s="20" t="e">
        <f t="shared" si="30"/>
        <v>#N/A</v>
      </c>
    </row>
    <row r="118" spans="23:35">
      <c r="W118" s="13" t="e">
        <f t="shared" si="26"/>
        <v>#N/A</v>
      </c>
      <c r="X118" s="4" t="e">
        <f t="shared" si="27"/>
        <v>#N/A</v>
      </c>
      <c r="Y118" s="20" t="e">
        <f t="shared" si="28"/>
        <v>#N/A</v>
      </c>
      <c r="Z118" s="20" t="e">
        <f t="shared" si="29"/>
        <v>#N/A</v>
      </c>
      <c r="AA118" s="20" t="str">
        <f t="shared" si="31"/>
        <v/>
      </c>
      <c r="AB118" s="20" t="str">
        <f t="shared" si="32"/>
        <v/>
      </c>
      <c r="AC118" s="20" t="str">
        <f t="shared" si="33"/>
        <v/>
      </c>
      <c r="AD118" s="20" t="str">
        <f t="shared" si="34"/>
        <v/>
      </c>
      <c r="AE118" s="20" t="str">
        <f t="shared" si="35"/>
        <v/>
      </c>
      <c r="AF118" s="20" t="str">
        <f t="shared" si="36"/>
        <v/>
      </c>
      <c r="AG118" s="20" t="str">
        <f t="shared" si="37"/>
        <v/>
      </c>
      <c r="AH118" s="20" t="str">
        <f t="shared" si="38"/>
        <v/>
      </c>
      <c r="AI118" s="20" t="e">
        <f t="shared" si="30"/>
        <v>#N/A</v>
      </c>
    </row>
    <row r="119" spans="23:35">
      <c r="W119" s="13" t="e">
        <f t="shared" si="26"/>
        <v>#N/A</v>
      </c>
      <c r="X119" s="4" t="e">
        <f t="shared" si="27"/>
        <v>#N/A</v>
      </c>
      <c r="Y119" s="20" t="e">
        <f t="shared" si="28"/>
        <v>#N/A</v>
      </c>
      <c r="Z119" s="20" t="e">
        <f t="shared" si="29"/>
        <v>#N/A</v>
      </c>
      <c r="AA119" s="20" t="str">
        <f t="shared" si="31"/>
        <v/>
      </c>
      <c r="AB119" s="20" t="str">
        <f t="shared" si="32"/>
        <v/>
      </c>
      <c r="AC119" s="20" t="str">
        <f t="shared" si="33"/>
        <v/>
      </c>
      <c r="AD119" s="20" t="str">
        <f t="shared" si="34"/>
        <v/>
      </c>
      <c r="AE119" s="20" t="str">
        <f t="shared" si="35"/>
        <v/>
      </c>
      <c r="AF119" s="20" t="str">
        <f t="shared" si="36"/>
        <v/>
      </c>
      <c r="AG119" s="20" t="str">
        <f t="shared" si="37"/>
        <v/>
      </c>
      <c r="AH119" s="20" t="str">
        <f t="shared" si="38"/>
        <v/>
      </c>
      <c r="AI119" s="20" t="e">
        <f t="shared" si="30"/>
        <v>#N/A</v>
      </c>
    </row>
    <row r="120" spans="23:35">
      <c r="W120" s="13" t="e">
        <f t="shared" si="26"/>
        <v>#N/A</v>
      </c>
      <c r="X120" s="4" t="e">
        <f t="shared" si="27"/>
        <v>#N/A</v>
      </c>
      <c r="Y120" s="20" t="e">
        <f t="shared" si="28"/>
        <v>#N/A</v>
      </c>
      <c r="Z120" s="20" t="e">
        <f t="shared" si="29"/>
        <v>#N/A</v>
      </c>
      <c r="AA120" s="20" t="str">
        <f t="shared" si="31"/>
        <v/>
      </c>
      <c r="AB120" s="20" t="str">
        <f t="shared" si="32"/>
        <v/>
      </c>
      <c r="AC120" s="20" t="str">
        <f t="shared" si="33"/>
        <v/>
      </c>
      <c r="AD120" s="20" t="str">
        <f t="shared" si="34"/>
        <v/>
      </c>
      <c r="AE120" s="20" t="str">
        <f t="shared" si="35"/>
        <v/>
      </c>
      <c r="AF120" s="20" t="str">
        <f t="shared" si="36"/>
        <v/>
      </c>
      <c r="AG120" s="20" t="str">
        <f t="shared" si="37"/>
        <v/>
      </c>
      <c r="AH120" s="20" t="str">
        <f t="shared" si="38"/>
        <v/>
      </c>
      <c r="AI120" s="20" t="e">
        <f t="shared" si="30"/>
        <v>#N/A</v>
      </c>
    </row>
    <row r="121" spans="23:35">
      <c r="W121" s="13" t="e">
        <f t="shared" si="26"/>
        <v>#N/A</v>
      </c>
      <c r="X121" s="4" t="e">
        <f t="shared" si="27"/>
        <v>#N/A</v>
      </c>
      <c r="Y121" s="20" t="e">
        <f t="shared" si="28"/>
        <v>#N/A</v>
      </c>
      <c r="Z121" s="20" t="e">
        <f t="shared" si="29"/>
        <v>#N/A</v>
      </c>
      <c r="AA121" s="20" t="str">
        <f t="shared" si="31"/>
        <v/>
      </c>
      <c r="AB121" s="20" t="str">
        <f t="shared" si="32"/>
        <v/>
      </c>
      <c r="AC121" s="20" t="str">
        <f t="shared" si="33"/>
        <v/>
      </c>
      <c r="AD121" s="20" t="str">
        <f t="shared" si="34"/>
        <v/>
      </c>
      <c r="AE121" s="20" t="str">
        <f t="shared" si="35"/>
        <v/>
      </c>
      <c r="AF121" s="20" t="str">
        <f t="shared" si="36"/>
        <v/>
      </c>
      <c r="AG121" s="20" t="str">
        <f t="shared" si="37"/>
        <v/>
      </c>
      <c r="AH121" s="20" t="str">
        <f t="shared" si="38"/>
        <v/>
      </c>
      <c r="AI121" s="20" t="e">
        <f t="shared" si="30"/>
        <v>#N/A</v>
      </c>
    </row>
    <row r="122" spans="23:35">
      <c r="W122" s="13" t="e">
        <f t="shared" si="26"/>
        <v>#N/A</v>
      </c>
      <c r="X122" s="4" t="e">
        <f t="shared" si="27"/>
        <v>#N/A</v>
      </c>
      <c r="Y122" s="20" t="e">
        <f t="shared" si="28"/>
        <v>#N/A</v>
      </c>
      <c r="Z122" s="20" t="e">
        <f t="shared" si="29"/>
        <v>#N/A</v>
      </c>
      <c r="AA122" s="20" t="str">
        <f t="shared" si="31"/>
        <v/>
      </c>
      <c r="AB122" s="20" t="str">
        <f t="shared" si="32"/>
        <v/>
      </c>
      <c r="AC122" s="20" t="str">
        <f t="shared" si="33"/>
        <v/>
      </c>
      <c r="AD122" s="20" t="str">
        <f t="shared" si="34"/>
        <v/>
      </c>
      <c r="AE122" s="20" t="str">
        <f t="shared" si="35"/>
        <v/>
      </c>
      <c r="AF122" s="20" t="str">
        <f t="shared" si="36"/>
        <v/>
      </c>
      <c r="AG122" s="20" t="str">
        <f t="shared" si="37"/>
        <v/>
      </c>
      <c r="AH122" s="20" t="str">
        <f t="shared" si="38"/>
        <v/>
      </c>
      <c r="AI122" s="20" t="e">
        <f t="shared" si="30"/>
        <v>#N/A</v>
      </c>
    </row>
    <row r="123" spans="23:35">
      <c r="W123" s="13" t="e">
        <f t="shared" si="26"/>
        <v>#N/A</v>
      </c>
      <c r="X123" s="4" t="e">
        <f t="shared" si="27"/>
        <v>#N/A</v>
      </c>
      <c r="Y123" s="20" t="e">
        <f t="shared" si="28"/>
        <v>#N/A</v>
      </c>
      <c r="Z123" s="20" t="e">
        <f t="shared" si="29"/>
        <v>#N/A</v>
      </c>
      <c r="AA123" s="20" t="str">
        <f t="shared" si="31"/>
        <v/>
      </c>
      <c r="AB123" s="20" t="str">
        <f t="shared" si="32"/>
        <v/>
      </c>
      <c r="AC123" s="20" t="str">
        <f t="shared" si="33"/>
        <v/>
      </c>
      <c r="AD123" s="20" t="str">
        <f t="shared" si="34"/>
        <v/>
      </c>
      <c r="AE123" s="20" t="str">
        <f t="shared" si="35"/>
        <v/>
      </c>
      <c r="AF123" s="20" t="str">
        <f t="shared" si="36"/>
        <v/>
      </c>
      <c r="AG123" s="20" t="str">
        <f t="shared" si="37"/>
        <v/>
      </c>
      <c r="AH123" s="20" t="str">
        <f t="shared" si="38"/>
        <v/>
      </c>
      <c r="AI123" s="20" t="e">
        <f t="shared" si="30"/>
        <v>#N/A</v>
      </c>
    </row>
    <row r="124" spans="23:35">
      <c r="W124" s="13" t="e">
        <f t="shared" si="26"/>
        <v>#N/A</v>
      </c>
      <c r="X124" s="4" t="e">
        <f t="shared" si="27"/>
        <v>#N/A</v>
      </c>
      <c r="Y124" s="20" t="e">
        <f t="shared" si="28"/>
        <v>#N/A</v>
      </c>
      <c r="Z124" s="20" t="e">
        <f t="shared" si="29"/>
        <v>#N/A</v>
      </c>
      <c r="AA124" s="20" t="str">
        <f t="shared" si="31"/>
        <v/>
      </c>
      <c r="AB124" s="20" t="str">
        <f t="shared" si="32"/>
        <v/>
      </c>
      <c r="AC124" s="20" t="str">
        <f t="shared" si="33"/>
        <v/>
      </c>
      <c r="AD124" s="20" t="str">
        <f t="shared" si="34"/>
        <v/>
      </c>
      <c r="AE124" s="20" t="str">
        <f t="shared" si="35"/>
        <v/>
      </c>
      <c r="AF124" s="20" t="str">
        <f t="shared" si="36"/>
        <v/>
      </c>
      <c r="AG124" s="20" t="str">
        <f t="shared" si="37"/>
        <v/>
      </c>
      <c r="AH124" s="20" t="str">
        <f t="shared" si="38"/>
        <v/>
      </c>
      <c r="AI124" s="20" t="e">
        <f t="shared" si="30"/>
        <v>#N/A</v>
      </c>
    </row>
    <row r="125" spans="23:35">
      <c r="W125" s="13" t="e">
        <f t="shared" si="26"/>
        <v>#N/A</v>
      </c>
      <c r="X125" s="4" t="e">
        <f t="shared" si="27"/>
        <v>#N/A</v>
      </c>
      <c r="Y125" s="20" t="e">
        <f t="shared" si="28"/>
        <v>#N/A</v>
      </c>
      <c r="Z125" s="20" t="e">
        <f t="shared" si="29"/>
        <v>#N/A</v>
      </c>
      <c r="AA125" s="20" t="str">
        <f t="shared" si="31"/>
        <v/>
      </c>
      <c r="AB125" s="20" t="str">
        <f t="shared" si="32"/>
        <v/>
      </c>
      <c r="AC125" s="20" t="str">
        <f t="shared" si="33"/>
        <v/>
      </c>
      <c r="AD125" s="20" t="str">
        <f t="shared" si="34"/>
        <v/>
      </c>
      <c r="AE125" s="20" t="str">
        <f t="shared" si="35"/>
        <v/>
      </c>
      <c r="AF125" s="20" t="str">
        <f t="shared" si="36"/>
        <v/>
      </c>
      <c r="AG125" s="20" t="str">
        <f t="shared" si="37"/>
        <v/>
      </c>
      <c r="AH125" s="20" t="str">
        <f t="shared" si="38"/>
        <v/>
      </c>
      <c r="AI125" s="20" t="e">
        <f t="shared" si="30"/>
        <v>#N/A</v>
      </c>
    </row>
    <row r="126" spans="23:35">
      <c r="W126" s="13" t="e">
        <f t="shared" si="26"/>
        <v>#N/A</v>
      </c>
      <c r="X126" s="4" t="e">
        <f t="shared" si="27"/>
        <v>#N/A</v>
      </c>
      <c r="Y126" s="20" t="e">
        <f t="shared" si="28"/>
        <v>#N/A</v>
      </c>
      <c r="Z126" s="20" t="e">
        <f t="shared" si="29"/>
        <v>#N/A</v>
      </c>
      <c r="AA126" s="20" t="str">
        <f t="shared" si="31"/>
        <v/>
      </c>
      <c r="AB126" s="20" t="str">
        <f t="shared" si="32"/>
        <v/>
      </c>
      <c r="AC126" s="20" t="str">
        <f t="shared" si="33"/>
        <v/>
      </c>
      <c r="AD126" s="20" t="str">
        <f t="shared" si="34"/>
        <v/>
      </c>
      <c r="AE126" s="20" t="str">
        <f t="shared" si="35"/>
        <v/>
      </c>
      <c r="AF126" s="20" t="str">
        <f t="shared" si="36"/>
        <v/>
      </c>
      <c r="AG126" s="20" t="str">
        <f t="shared" si="37"/>
        <v/>
      </c>
      <c r="AH126" s="20" t="str">
        <f t="shared" si="38"/>
        <v/>
      </c>
      <c r="AI126" s="20" t="e">
        <f t="shared" si="30"/>
        <v>#N/A</v>
      </c>
    </row>
    <row r="127" spans="23:35">
      <c r="W127" s="13" t="e">
        <f t="shared" si="26"/>
        <v>#N/A</v>
      </c>
      <c r="X127" s="4" t="e">
        <f t="shared" si="27"/>
        <v>#N/A</v>
      </c>
      <c r="Y127" s="20" t="e">
        <f t="shared" si="28"/>
        <v>#N/A</v>
      </c>
      <c r="Z127" s="20" t="e">
        <f t="shared" si="29"/>
        <v>#N/A</v>
      </c>
      <c r="AA127" s="20" t="str">
        <f t="shared" si="31"/>
        <v/>
      </c>
      <c r="AB127" s="20" t="str">
        <f t="shared" si="32"/>
        <v/>
      </c>
      <c r="AC127" s="20" t="str">
        <f t="shared" si="33"/>
        <v/>
      </c>
      <c r="AD127" s="20" t="str">
        <f t="shared" si="34"/>
        <v/>
      </c>
      <c r="AE127" s="20" t="str">
        <f t="shared" si="35"/>
        <v/>
      </c>
      <c r="AF127" s="20" t="str">
        <f t="shared" si="36"/>
        <v/>
      </c>
      <c r="AG127" s="20" t="str">
        <f t="shared" si="37"/>
        <v/>
      </c>
      <c r="AH127" s="20" t="str">
        <f t="shared" si="38"/>
        <v/>
      </c>
      <c r="AI127" s="20" t="e">
        <f t="shared" si="30"/>
        <v>#N/A</v>
      </c>
    </row>
    <row r="128" spans="23:35">
      <c r="W128" s="13" t="e">
        <f t="shared" si="26"/>
        <v>#N/A</v>
      </c>
      <c r="X128" s="4" t="e">
        <f t="shared" si="27"/>
        <v>#N/A</v>
      </c>
      <c r="Y128" s="20" t="e">
        <f t="shared" si="28"/>
        <v>#N/A</v>
      </c>
      <c r="Z128" s="20" t="e">
        <f t="shared" si="29"/>
        <v>#N/A</v>
      </c>
      <c r="AA128" s="20" t="str">
        <f t="shared" si="31"/>
        <v/>
      </c>
      <c r="AB128" s="20" t="str">
        <f t="shared" si="32"/>
        <v/>
      </c>
      <c r="AC128" s="20" t="str">
        <f t="shared" si="33"/>
        <v/>
      </c>
      <c r="AD128" s="20" t="str">
        <f t="shared" si="34"/>
        <v/>
      </c>
      <c r="AE128" s="20" t="str">
        <f t="shared" si="35"/>
        <v/>
      </c>
      <c r="AF128" s="20" t="str">
        <f t="shared" si="36"/>
        <v/>
      </c>
      <c r="AG128" s="20" t="str">
        <f t="shared" si="37"/>
        <v/>
      </c>
      <c r="AH128" s="20" t="str">
        <f t="shared" si="38"/>
        <v/>
      </c>
      <c r="AI128" s="20" t="e">
        <f t="shared" si="30"/>
        <v>#N/A</v>
      </c>
    </row>
    <row r="129" spans="23:35">
      <c r="W129" s="13" t="e">
        <f t="shared" si="26"/>
        <v>#N/A</v>
      </c>
      <c r="X129" s="4" t="e">
        <f t="shared" si="27"/>
        <v>#N/A</v>
      </c>
      <c r="Y129" s="20" t="e">
        <f t="shared" si="28"/>
        <v>#N/A</v>
      </c>
      <c r="Z129" s="20" t="e">
        <f t="shared" si="29"/>
        <v>#N/A</v>
      </c>
      <c r="AA129" s="20" t="str">
        <f t="shared" si="31"/>
        <v/>
      </c>
      <c r="AB129" s="20" t="str">
        <f t="shared" si="32"/>
        <v/>
      </c>
      <c r="AC129" s="20" t="str">
        <f t="shared" si="33"/>
        <v/>
      </c>
      <c r="AD129" s="20" t="str">
        <f t="shared" si="34"/>
        <v/>
      </c>
      <c r="AE129" s="20" t="str">
        <f t="shared" si="35"/>
        <v/>
      </c>
      <c r="AF129" s="20" t="str">
        <f t="shared" si="36"/>
        <v/>
      </c>
      <c r="AG129" s="20" t="str">
        <f t="shared" si="37"/>
        <v/>
      </c>
      <c r="AH129" s="20" t="str">
        <f t="shared" si="38"/>
        <v/>
      </c>
      <c r="AI129" s="20" t="e">
        <f t="shared" si="30"/>
        <v>#N/A</v>
      </c>
    </row>
    <row r="130" spans="23:35">
      <c r="W130" s="13" t="e">
        <f t="shared" si="26"/>
        <v>#N/A</v>
      </c>
      <c r="X130" s="4" t="e">
        <f t="shared" si="27"/>
        <v>#N/A</v>
      </c>
      <c r="Y130" s="20" t="e">
        <f t="shared" si="28"/>
        <v>#N/A</v>
      </c>
      <c r="Z130" s="20" t="e">
        <f t="shared" si="29"/>
        <v>#N/A</v>
      </c>
      <c r="AA130" s="20" t="str">
        <f t="shared" si="31"/>
        <v/>
      </c>
      <c r="AB130" s="20" t="str">
        <f t="shared" si="32"/>
        <v/>
      </c>
      <c r="AC130" s="20" t="str">
        <f t="shared" si="33"/>
        <v/>
      </c>
      <c r="AD130" s="20" t="str">
        <f t="shared" si="34"/>
        <v/>
      </c>
      <c r="AE130" s="20" t="str">
        <f t="shared" si="35"/>
        <v/>
      </c>
      <c r="AF130" s="20" t="str">
        <f t="shared" si="36"/>
        <v/>
      </c>
      <c r="AG130" s="20" t="str">
        <f t="shared" si="37"/>
        <v/>
      </c>
      <c r="AH130" s="20" t="str">
        <f t="shared" si="38"/>
        <v/>
      </c>
      <c r="AI130" s="20" t="e">
        <f t="shared" si="30"/>
        <v>#N/A</v>
      </c>
    </row>
    <row r="131" spans="23:35">
      <c r="W131" s="13" t="e">
        <f t="shared" si="26"/>
        <v>#N/A</v>
      </c>
      <c r="X131" s="4" t="e">
        <f t="shared" si="27"/>
        <v>#N/A</v>
      </c>
      <c r="Y131" s="20" t="e">
        <f t="shared" si="28"/>
        <v>#N/A</v>
      </c>
      <c r="Z131" s="20" t="e">
        <f t="shared" si="29"/>
        <v>#N/A</v>
      </c>
      <c r="AA131" s="20" t="str">
        <f t="shared" si="31"/>
        <v/>
      </c>
      <c r="AB131" s="20" t="str">
        <f t="shared" si="32"/>
        <v/>
      </c>
      <c r="AC131" s="20" t="str">
        <f t="shared" si="33"/>
        <v/>
      </c>
      <c r="AD131" s="20" t="str">
        <f t="shared" si="34"/>
        <v/>
      </c>
      <c r="AE131" s="20" t="str">
        <f t="shared" si="35"/>
        <v/>
      </c>
      <c r="AF131" s="20" t="str">
        <f t="shared" si="36"/>
        <v/>
      </c>
      <c r="AG131" s="20" t="str">
        <f t="shared" si="37"/>
        <v/>
      </c>
      <c r="AH131" s="20" t="str">
        <f t="shared" si="38"/>
        <v/>
      </c>
      <c r="AI131" s="20" t="e">
        <f t="shared" si="30"/>
        <v>#N/A</v>
      </c>
    </row>
    <row r="132" spans="23:35">
      <c r="W132" s="13" t="e">
        <f t="shared" si="26"/>
        <v>#N/A</v>
      </c>
      <c r="X132" s="4" t="e">
        <f t="shared" si="27"/>
        <v>#N/A</v>
      </c>
      <c r="Y132" s="20" t="e">
        <f t="shared" si="28"/>
        <v>#N/A</v>
      </c>
      <c r="Z132" s="20" t="e">
        <f t="shared" si="29"/>
        <v>#N/A</v>
      </c>
      <c r="AA132" s="20" t="str">
        <f t="shared" si="31"/>
        <v/>
      </c>
      <c r="AB132" s="20" t="str">
        <f t="shared" si="32"/>
        <v/>
      </c>
      <c r="AC132" s="20" t="str">
        <f t="shared" si="33"/>
        <v/>
      </c>
      <c r="AD132" s="20" t="str">
        <f t="shared" si="34"/>
        <v/>
      </c>
      <c r="AE132" s="20" t="str">
        <f t="shared" si="35"/>
        <v/>
      </c>
      <c r="AF132" s="20" t="str">
        <f t="shared" si="36"/>
        <v/>
      </c>
      <c r="AG132" s="20" t="str">
        <f t="shared" si="37"/>
        <v/>
      </c>
      <c r="AH132" s="20" t="str">
        <f t="shared" si="38"/>
        <v/>
      </c>
      <c r="AI132" s="20" t="e">
        <f t="shared" si="30"/>
        <v>#N/A</v>
      </c>
    </row>
    <row r="133" spans="23:35">
      <c r="W133" s="13" t="e">
        <f t="shared" si="26"/>
        <v>#N/A</v>
      </c>
      <c r="X133" s="4" t="e">
        <f t="shared" si="27"/>
        <v>#N/A</v>
      </c>
      <c r="Y133" s="20" t="e">
        <f t="shared" si="28"/>
        <v>#N/A</v>
      </c>
      <c r="Z133" s="20" t="e">
        <f t="shared" si="29"/>
        <v>#N/A</v>
      </c>
      <c r="AA133" s="20" t="str">
        <f t="shared" si="31"/>
        <v/>
      </c>
      <c r="AB133" s="20" t="str">
        <f t="shared" si="32"/>
        <v/>
      </c>
      <c r="AC133" s="20" t="str">
        <f t="shared" si="33"/>
        <v/>
      </c>
      <c r="AD133" s="20" t="str">
        <f t="shared" si="34"/>
        <v/>
      </c>
      <c r="AE133" s="20" t="str">
        <f t="shared" si="35"/>
        <v/>
      </c>
      <c r="AF133" s="20" t="str">
        <f t="shared" si="36"/>
        <v/>
      </c>
      <c r="AG133" s="20" t="str">
        <f t="shared" si="37"/>
        <v/>
      </c>
      <c r="AH133" s="20" t="str">
        <f t="shared" si="38"/>
        <v/>
      </c>
      <c r="AI133" s="20" t="e">
        <f t="shared" si="30"/>
        <v>#N/A</v>
      </c>
    </row>
    <row r="134" spans="23:35">
      <c r="W134" s="13" t="e">
        <f t="shared" si="26"/>
        <v>#N/A</v>
      </c>
      <c r="X134" s="4" t="e">
        <f t="shared" si="27"/>
        <v>#N/A</v>
      </c>
      <c r="Y134" s="20" t="e">
        <f t="shared" si="28"/>
        <v>#N/A</v>
      </c>
      <c r="Z134" s="20" t="e">
        <f t="shared" si="29"/>
        <v>#N/A</v>
      </c>
      <c r="AA134" s="20" t="str">
        <f t="shared" si="31"/>
        <v/>
      </c>
      <c r="AB134" s="20" t="str">
        <f t="shared" si="32"/>
        <v/>
      </c>
      <c r="AC134" s="20" t="str">
        <f t="shared" si="33"/>
        <v/>
      </c>
      <c r="AD134" s="20" t="str">
        <f t="shared" si="34"/>
        <v/>
      </c>
      <c r="AE134" s="20" t="str">
        <f t="shared" si="35"/>
        <v/>
      </c>
      <c r="AF134" s="20" t="str">
        <f t="shared" si="36"/>
        <v/>
      </c>
      <c r="AG134" s="20" t="str">
        <f t="shared" si="37"/>
        <v/>
      </c>
      <c r="AH134" s="20" t="str">
        <f t="shared" si="38"/>
        <v/>
      </c>
      <c r="AI134" s="20" t="e">
        <f t="shared" si="30"/>
        <v>#N/A</v>
      </c>
    </row>
    <row r="135" spans="23:35">
      <c r="W135" s="13" t="e">
        <f t="shared" si="26"/>
        <v>#N/A</v>
      </c>
      <c r="X135" s="4" t="e">
        <f t="shared" si="27"/>
        <v>#N/A</v>
      </c>
      <c r="Y135" s="20" t="e">
        <f t="shared" si="28"/>
        <v>#N/A</v>
      </c>
      <c r="Z135" s="20" t="e">
        <f t="shared" si="29"/>
        <v>#N/A</v>
      </c>
      <c r="AA135" s="20" t="str">
        <f t="shared" si="31"/>
        <v/>
      </c>
      <c r="AB135" s="20" t="str">
        <f t="shared" si="32"/>
        <v/>
      </c>
      <c r="AC135" s="20" t="str">
        <f t="shared" si="33"/>
        <v/>
      </c>
      <c r="AD135" s="20" t="str">
        <f t="shared" si="34"/>
        <v/>
      </c>
      <c r="AE135" s="20" t="str">
        <f t="shared" si="35"/>
        <v/>
      </c>
      <c r="AF135" s="20" t="str">
        <f t="shared" si="36"/>
        <v/>
      </c>
      <c r="AG135" s="20" t="str">
        <f t="shared" si="37"/>
        <v/>
      </c>
      <c r="AH135" s="20" t="str">
        <f t="shared" si="38"/>
        <v/>
      </c>
      <c r="AI135" s="20" t="e">
        <f t="shared" si="30"/>
        <v>#N/A</v>
      </c>
    </row>
    <row r="136" spans="23:35">
      <c r="W136" s="13" t="e">
        <f t="shared" si="26"/>
        <v>#N/A</v>
      </c>
      <c r="X136" s="4" t="e">
        <f t="shared" si="27"/>
        <v>#N/A</v>
      </c>
      <c r="Y136" s="20" t="e">
        <f t="shared" si="28"/>
        <v>#N/A</v>
      </c>
      <c r="Z136" s="20" t="e">
        <f t="shared" si="29"/>
        <v>#N/A</v>
      </c>
      <c r="AA136" s="20" t="str">
        <f t="shared" si="31"/>
        <v/>
      </c>
      <c r="AB136" s="20" t="str">
        <f t="shared" si="32"/>
        <v/>
      </c>
      <c r="AC136" s="20" t="str">
        <f t="shared" si="33"/>
        <v/>
      </c>
      <c r="AD136" s="20" t="str">
        <f t="shared" si="34"/>
        <v/>
      </c>
      <c r="AE136" s="20" t="str">
        <f t="shared" si="35"/>
        <v/>
      </c>
      <c r="AF136" s="20" t="str">
        <f t="shared" si="36"/>
        <v/>
      </c>
      <c r="AG136" s="20" t="str">
        <f t="shared" si="37"/>
        <v/>
      </c>
      <c r="AH136" s="20" t="str">
        <f t="shared" si="38"/>
        <v/>
      </c>
      <c r="AI136" s="20" t="e">
        <f t="shared" si="30"/>
        <v>#N/A</v>
      </c>
    </row>
    <row r="137" spans="23:35">
      <c r="W137" s="13" t="e">
        <f t="shared" si="26"/>
        <v>#N/A</v>
      </c>
      <c r="X137" s="4" t="e">
        <f t="shared" si="27"/>
        <v>#N/A</v>
      </c>
      <c r="Y137" s="20" t="e">
        <f t="shared" si="28"/>
        <v>#N/A</v>
      </c>
      <c r="Z137" s="20" t="e">
        <f t="shared" si="29"/>
        <v>#N/A</v>
      </c>
      <c r="AA137" s="20" t="str">
        <f t="shared" si="31"/>
        <v/>
      </c>
      <c r="AB137" s="20" t="str">
        <f t="shared" si="32"/>
        <v/>
      </c>
      <c r="AC137" s="20" t="str">
        <f t="shared" si="33"/>
        <v/>
      </c>
      <c r="AD137" s="20" t="str">
        <f t="shared" si="34"/>
        <v/>
      </c>
      <c r="AE137" s="20" t="str">
        <f t="shared" si="35"/>
        <v/>
      </c>
      <c r="AF137" s="20" t="str">
        <f t="shared" si="36"/>
        <v/>
      </c>
      <c r="AG137" s="20" t="str">
        <f t="shared" si="37"/>
        <v/>
      </c>
      <c r="AH137" s="20" t="str">
        <f t="shared" si="38"/>
        <v/>
      </c>
      <c r="AI137" s="20" t="e">
        <f t="shared" si="30"/>
        <v>#N/A</v>
      </c>
    </row>
    <row r="138" spans="23:35">
      <c r="W138" s="13" t="e">
        <f t="shared" si="26"/>
        <v>#N/A</v>
      </c>
      <c r="X138" s="4" t="e">
        <f t="shared" si="27"/>
        <v>#N/A</v>
      </c>
      <c r="Y138" s="20" t="e">
        <f t="shared" si="28"/>
        <v>#N/A</v>
      </c>
      <c r="Z138" s="20" t="e">
        <f t="shared" si="29"/>
        <v>#N/A</v>
      </c>
      <c r="AA138" s="20" t="str">
        <f t="shared" si="31"/>
        <v/>
      </c>
      <c r="AB138" s="20" t="str">
        <f t="shared" si="32"/>
        <v/>
      </c>
      <c r="AC138" s="20" t="str">
        <f t="shared" si="33"/>
        <v/>
      </c>
      <c r="AD138" s="20" t="str">
        <f t="shared" si="34"/>
        <v/>
      </c>
      <c r="AE138" s="20" t="str">
        <f t="shared" si="35"/>
        <v/>
      </c>
      <c r="AF138" s="20" t="str">
        <f t="shared" si="36"/>
        <v/>
      </c>
      <c r="AG138" s="20" t="str">
        <f t="shared" si="37"/>
        <v/>
      </c>
      <c r="AH138" s="20" t="str">
        <f t="shared" si="38"/>
        <v/>
      </c>
      <c r="AI138" s="20" t="e">
        <f t="shared" si="30"/>
        <v>#N/A</v>
      </c>
    </row>
    <row r="139" spans="23:35">
      <c r="W139" s="13" t="e">
        <f t="shared" si="26"/>
        <v>#N/A</v>
      </c>
      <c r="X139" s="4" t="e">
        <f t="shared" si="27"/>
        <v>#N/A</v>
      </c>
      <c r="Y139" s="20" t="e">
        <f t="shared" si="28"/>
        <v>#N/A</v>
      </c>
      <c r="Z139" s="20" t="e">
        <f t="shared" si="29"/>
        <v>#N/A</v>
      </c>
      <c r="AA139" s="20" t="str">
        <f t="shared" si="31"/>
        <v/>
      </c>
      <c r="AB139" s="20" t="str">
        <f t="shared" si="32"/>
        <v/>
      </c>
      <c r="AC139" s="20" t="str">
        <f t="shared" si="33"/>
        <v/>
      </c>
      <c r="AD139" s="20" t="str">
        <f t="shared" si="34"/>
        <v/>
      </c>
      <c r="AE139" s="20" t="str">
        <f t="shared" si="35"/>
        <v/>
      </c>
      <c r="AF139" s="20" t="str">
        <f t="shared" si="36"/>
        <v/>
      </c>
      <c r="AG139" s="20" t="str">
        <f t="shared" si="37"/>
        <v/>
      </c>
      <c r="AH139" s="20" t="str">
        <f t="shared" si="38"/>
        <v/>
      </c>
      <c r="AI139" s="20" t="e">
        <f t="shared" si="30"/>
        <v>#N/A</v>
      </c>
    </row>
    <row r="140" spans="23:35">
      <c r="W140" s="13" t="e">
        <f t="shared" si="26"/>
        <v>#N/A</v>
      </c>
      <c r="X140" s="4" t="e">
        <f t="shared" si="27"/>
        <v>#N/A</v>
      </c>
      <c r="Y140" s="20" t="e">
        <f t="shared" si="28"/>
        <v>#N/A</v>
      </c>
      <c r="Z140" s="20" t="e">
        <f t="shared" si="29"/>
        <v>#N/A</v>
      </c>
      <c r="AA140" s="20" t="str">
        <f t="shared" si="31"/>
        <v/>
      </c>
      <c r="AB140" s="20" t="str">
        <f t="shared" si="32"/>
        <v/>
      </c>
      <c r="AC140" s="20" t="str">
        <f t="shared" si="33"/>
        <v/>
      </c>
      <c r="AD140" s="20" t="str">
        <f t="shared" si="34"/>
        <v/>
      </c>
      <c r="AE140" s="20" t="str">
        <f t="shared" si="35"/>
        <v/>
      </c>
      <c r="AF140" s="20" t="str">
        <f t="shared" si="36"/>
        <v/>
      </c>
      <c r="AG140" s="20" t="str">
        <f t="shared" si="37"/>
        <v/>
      </c>
      <c r="AH140" s="20" t="str">
        <f t="shared" si="38"/>
        <v/>
      </c>
      <c r="AI140" s="20" t="e">
        <f t="shared" si="30"/>
        <v>#N/A</v>
      </c>
    </row>
    <row r="141" spans="23:35">
      <c r="W141" s="13" t="e">
        <f t="shared" si="26"/>
        <v>#N/A</v>
      </c>
      <c r="X141" s="4" t="e">
        <f t="shared" si="27"/>
        <v>#N/A</v>
      </c>
      <c r="Y141" s="20" t="e">
        <f t="shared" si="28"/>
        <v>#N/A</v>
      </c>
      <c r="Z141" s="20" t="e">
        <f t="shared" si="29"/>
        <v>#N/A</v>
      </c>
      <c r="AA141" s="20" t="str">
        <f t="shared" si="31"/>
        <v/>
      </c>
      <c r="AB141" s="20" t="str">
        <f t="shared" si="32"/>
        <v/>
      </c>
      <c r="AC141" s="20" t="str">
        <f t="shared" si="33"/>
        <v/>
      </c>
      <c r="AD141" s="20" t="str">
        <f t="shared" si="34"/>
        <v/>
      </c>
      <c r="AE141" s="20" t="str">
        <f t="shared" si="35"/>
        <v/>
      </c>
      <c r="AF141" s="20" t="str">
        <f t="shared" si="36"/>
        <v/>
      </c>
      <c r="AG141" s="20" t="str">
        <f t="shared" si="37"/>
        <v/>
      </c>
      <c r="AH141" s="20" t="str">
        <f t="shared" si="38"/>
        <v/>
      </c>
      <c r="AI141" s="20" t="e">
        <f t="shared" si="30"/>
        <v>#N/A</v>
      </c>
    </row>
    <row r="142" spans="23:35">
      <c r="W142" s="13" t="e">
        <f t="shared" si="26"/>
        <v>#N/A</v>
      </c>
      <c r="X142" s="4" t="e">
        <f t="shared" si="27"/>
        <v>#N/A</v>
      </c>
      <c r="Y142" s="20" t="e">
        <f t="shared" si="28"/>
        <v>#N/A</v>
      </c>
      <c r="Z142" s="20" t="e">
        <f t="shared" si="29"/>
        <v>#N/A</v>
      </c>
      <c r="AA142" s="20" t="str">
        <f t="shared" si="31"/>
        <v/>
      </c>
      <c r="AB142" s="20" t="str">
        <f t="shared" si="32"/>
        <v/>
      </c>
      <c r="AC142" s="20" t="str">
        <f t="shared" si="33"/>
        <v/>
      </c>
      <c r="AD142" s="20" t="str">
        <f t="shared" si="34"/>
        <v/>
      </c>
      <c r="AE142" s="20" t="str">
        <f t="shared" si="35"/>
        <v/>
      </c>
      <c r="AF142" s="20" t="str">
        <f t="shared" si="36"/>
        <v/>
      </c>
      <c r="AG142" s="20" t="str">
        <f t="shared" si="37"/>
        <v/>
      </c>
      <c r="AH142" s="20" t="str">
        <f t="shared" si="38"/>
        <v/>
      </c>
      <c r="AI142" s="20" t="e">
        <f t="shared" si="30"/>
        <v>#N/A</v>
      </c>
    </row>
    <row r="143" spans="23:35">
      <c r="W143" s="13" t="e">
        <f t="shared" si="26"/>
        <v>#N/A</v>
      </c>
      <c r="X143" s="4" t="e">
        <f t="shared" si="27"/>
        <v>#N/A</v>
      </c>
      <c r="Y143" s="20" t="e">
        <f t="shared" si="28"/>
        <v>#N/A</v>
      </c>
      <c r="Z143" s="20" t="e">
        <f t="shared" si="29"/>
        <v>#N/A</v>
      </c>
      <c r="AA143" s="20" t="str">
        <f t="shared" si="31"/>
        <v/>
      </c>
      <c r="AB143" s="20" t="str">
        <f t="shared" si="32"/>
        <v/>
      </c>
      <c r="AC143" s="20" t="str">
        <f t="shared" si="33"/>
        <v/>
      </c>
      <c r="AD143" s="20" t="str">
        <f t="shared" si="34"/>
        <v/>
      </c>
      <c r="AE143" s="20" t="str">
        <f t="shared" si="35"/>
        <v/>
      </c>
      <c r="AF143" s="20" t="str">
        <f t="shared" si="36"/>
        <v/>
      </c>
      <c r="AG143" s="20" t="str">
        <f t="shared" si="37"/>
        <v/>
      </c>
      <c r="AH143" s="20" t="str">
        <f t="shared" si="38"/>
        <v/>
      </c>
      <c r="AI143" s="20" t="e">
        <f t="shared" si="30"/>
        <v>#N/A</v>
      </c>
    </row>
    <row r="144" spans="23:35">
      <c r="W144" s="13" t="e">
        <f t="shared" si="26"/>
        <v>#N/A</v>
      </c>
      <c r="X144" s="4" t="e">
        <f t="shared" si="27"/>
        <v>#N/A</v>
      </c>
      <c r="Y144" s="20" t="e">
        <f t="shared" si="28"/>
        <v>#N/A</v>
      </c>
      <c r="Z144" s="20" t="e">
        <f t="shared" si="29"/>
        <v>#N/A</v>
      </c>
      <c r="AA144" s="20" t="str">
        <f t="shared" si="31"/>
        <v/>
      </c>
      <c r="AB144" s="20" t="str">
        <f t="shared" si="32"/>
        <v/>
      </c>
      <c r="AC144" s="20" t="str">
        <f t="shared" si="33"/>
        <v/>
      </c>
      <c r="AD144" s="20" t="str">
        <f t="shared" si="34"/>
        <v/>
      </c>
      <c r="AE144" s="20" t="str">
        <f t="shared" si="35"/>
        <v/>
      </c>
      <c r="AF144" s="20" t="str">
        <f t="shared" si="36"/>
        <v/>
      </c>
      <c r="AG144" s="20" t="str">
        <f t="shared" si="37"/>
        <v/>
      </c>
      <c r="AH144" s="20" t="str">
        <f t="shared" si="38"/>
        <v/>
      </c>
      <c r="AI144" s="20" t="e">
        <f t="shared" si="30"/>
        <v>#N/A</v>
      </c>
    </row>
    <row r="145" spans="23:35">
      <c r="W145" s="13" t="e">
        <f t="shared" si="26"/>
        <v>#N/A</v>
      </c>
      <c r="X145" s="4" t="e">
        <f t="shared" si="27"/>
        <v>#N/A</v>
      </c>
      <c r="Y145" s="20" t="e">
        <f t="shared" si="28"/>
        <v>#N/A</v>
      </c>
      <c r="Z145" s="20" t="e">
        <f t="shared" si="29"/>
        <v>#N/A</v>
      </c>
      <c r="AA145" s="20" t="str">
        <f t="shared" si="31"/>
        <v/>
      </c>
      <c r="AB145" s="20" t="str">
        <f t="shared" si="32"/>
        <v/>
      </c>
      <c r="AC145" s="20" t="str">
        <f t="shared" si="33"/>
        <v/>
      </c>
      <c r="AD145" s="20" t="str">
        <f t="shared" si="34"/>
        <v/>
      </c>
      <c r="AE145" s="20" t="str">
        <f t="shared" si="35"/>
        <v/>
      </c>
      <c r="AF145" s="20" t="str">
        <f t="shared" si="36"/>
        <v/>
      </c>
      <c r="AG145" s="20" t="str">
        <f t="shared" si="37"/>
        <v/>
      </c>
      <c r="AH145" s="20" t="str">
        <f t="shared" si="38"/>
        <v/>
      </c>
      <c r="AI145" s="20" t="e">
        <f t="shared" si="30"/>
        <v>#N/A</v>
      </c>
    </row>
    <row r="146" spans="23:35">
      <c r="W146" s="13" t="e">
        <f t="shared" si="26"/>
        <v>#N/A</v>
      </c>
      <c r="X146" s="4" t="e">
        <f t="shared" si="27"/>
        <v>#N/A</v>
      </c>
      <c r="Y146" s="20" t="e">
        <f t="shared" si="28"/>
        <v>#N/A</v>
      </c>
      <c r="Z146" s="20" t="e">
        <f t="shared" si="29"/>
        <v>#N/A</v>
      </c>
      <c r="AA146" s="20" t="str">
        <f t="shared" si="31"/>
        <v/>
      </c>
      <c r="AB146" s="20" t="str">
        <f t="shared" si="32"/>
        <v/>
      </c>
      <c r="AC146" s="20" t="str">
        <f t="shared" si="33"/>
        <v/>
      </c>
      <c r="AD146" s="20" t="str">
        <f t="shared" si="34"/>
        <v/>
      </c>
      <c r="AE146" s="20" t="str">
        <f t="shared" si="35"/>
        <v/>
      </c>
      <c r="AF146" s="20" t="str">
        <f t="shared" si="36"/>
        <v/>
      </c>
      <c r="AG146" s="20" t="str">
        <f t="shared" si="37"/>
        <v/>
      </c>
      <c r="AH146" s="20" t="str">
        <f t="shared" si="38"/>
        <v/>
      </c>
      <c r="AI146" s="20" t="e">
        <f t="shared" si="30"/>
        <v>#N/A</v>
      </c>
    </row>
    <row r="147" spans="23:35">
      <c r="W147" s="13" t="e">
        <f t="shared" si="26"/>
        <v>#N/A</v>
      </c>
      <c r="X147" s="4" t="e">
        <f t="shared" si="27"/>
        <v>#N/A</v>
      </c>
      <c r="Y147" s="20" t="e">
        <f t="shared" si="28"/>
        <v>#N/A</v>
      </c>
      <c r="Z147" s="20" t="e">
        <f t="shared" si="29"/>
        <v>#N/A</v>
      </c>
      <c r="AA147" s="20" t="str">
        <f t="shared" si="31"/>
        <v/>
      </c>
      <c r="AB147" s="20" t="str">
        <f t="shared" si="32"/>
        <v/>
      </c>
      <c r="AC147" s="20" t="str">
        <f t="shared" si="33"/>
        <v/>
      </c>
      <c r="AD147" s="20" t="str">
        <f t="shared" si="34"/>
        <v/>
      </c>
      <c r="AE147" s="20" t="str">
        <f t="shared" si="35"/>
        <v/>
      </c>
      <c r="AF147" s="20" t="str">
        <f t="shared" si="36"/>
        <v/>
      </c>
      <c r="AG147" s="20" t="str">
        <f t="shared" si="37"/>
        <v/>
      </c>
      <c r="AH147" s="20" t="str">
        <f t="shared" si="38"/>
        <v/>
      </c>
      <c r="AI147" s="20" t="e">
        <f t="shared" si="30"/>
        <v>#N/A</v>
      </c>
    </row>
    <row r="148" spans="23:35">
      <c r="W148" s="13" t="e">
        <f t="shared" si="26"/>
        <v>#N/A</v>
      </c>
      <c r="X148" s="4" t="e">
        <f t="shared" si="27"/>
        <v>#N/A</v>
      </c>
      <c r="Y148" s="20" t="e">
        <f t="shared" si="28"/>
        <v>#N/A</v>
      </c>
      <c r="Z148" s="20" t="e">
        <f t="shared" si="29"/>
        <v>#N/A</v>
      </c>
      <c r="AA148" s="20" t="str">
        <f t="shared" si="31"/>
        <v/>
      </c>
      <c r="AB148" s="20" t="str">
        <f t="shared" si="32"/>
        <v/>
      </c>
      <c r="AC148" s="20" t="str">
        <f t="shared" si="33"/>
        <v/>
      </c>
      <c r="AD148" s="20" t="str">
        <f t="shared" si="34"/>
        <v/>
      </c>
      <c r="AE148" s="20" t="str">
        <f t="shared" si="35"/>
        <v/>
      </c>
      <c r="AF148" s="20" t="str">
        <f t="shared" si="36"/>
        <v/>
      </c>
      <c r="AG148" s="20" t="str">
        <f t="shared" si="37"/>
        <v/>
      </c>
      <c r="AH148" s="20" t="str">
        <f t="shared" si="38"/>
        <v/>
      </c>
      <c r="AI148" s="20" t="e">
        <f t="shared" si="30"/>
        <v>#N/A</v>
      </c>
    </row>
    <row r="149" spans="23:35">
      <c r="W149" s="13" t="e">
        <f t="shared" si="26"/>
        <v>#N/A</v>
      </c>
      <c r="X149" s="4" t="e">
        <f t="shared" si="27"/>
        <v>#N/A</v>
      </c>
      <c r="Y149" s="20" t="e">
        <f t="shared" si="28"/>
        <v>#N/A</v>
      </c>
      <c r="Z149" s="20" t="e">
        <f t="shared" si="29"/>
        <v>#N/A</v>
      </c>
      <c r="AA149" s="20" t="str">
        <f t="shared" si="31"/>
        <v/>
      </c>
      <c r="AB149" s="20" t="str">
        <f t="shared" si="32"/>
        <v/>
      </c>
      <c r="AC149" s="20" t="str">
        <f t="shared" si="33"/>
        <v/>
      </c>
      <c r="AD149" s="20" t="str">
        <f t="shared" si="34"/>
        <v/>
      </c>
      <c r="AE149" s="20" t="str">
        <f t="shared" si="35"/>
        <v/>
      </c>
      <c r="AF149" s="20" t="str">
        <f t="shared" si="36"/>
        <v/>
      </c>
      <c r="AG149" s="20" t="str">
        <f t="shared" si="37"/>
        <v/>
      </c>
      <c r="AH149" s="20" t="str">
        <f t="shared" si="38"/>
        <v/>
      </c>
      <c r="AI149" s="20" t="e">
        <f t="shared" si="30"/>
        <v>#N/A</v>
      </c>
    </row>
    <row r="150" spans="23:35">
      <c r="W150" s="13" t="e">
        <f t="shared" si="26"/>
        <v>#N/A</v>
      </c>
      <c r="X150" s="4" t="e">
        <f t="shared" si="27"/>
        <v>#N/A</v>
      </c>
      <c r="Y150" s="20" t="e">
        <f t="shared" si="28"/>
        <v>#N/A</v>
      </c>
      <c r="Z150" s="20" t="e">
        <f t="shared" si="29"/>
        <v>#N/A</v>
      </c>
      <c r="AA150" s="20" t="str">
        <f t="shared" si="31"/>
        <v/>
      </c>
      <c r="AB150" s="20" t="str">
        <f t="shared" si="32"/>
        <v/>
      </c>
      <c r="AC150" s="20" t="str">
        <f t="shared" si="33"/>
        <v/>
      </c>
      <c r="AD150" s="20" t="str">
        <f t="shared" si="34"/>
        <v/>
      </c>
      <c r="AE150" s="20" t="str">
        <f t="shared" si="35"/>
        <v/>
      </c>
      <c r="AF150" s="20" t="str">
        <f t="shared" si="36"/>
        <v/>
      </c>
      <c r="AG150" s="20" t="str">
        <f t="shared" si="37"/>
        <v/>
      </c>
      <c r="AH150" s="20" t="str">
        <f t="shared" si="38"/>
        <v/>
      </c>
      <c r="AI150" s="20" t="e">
        <f t="shared" si="30"/>
        <v>#N/A</v>
      </c>
    </row>
    <row r="151" spans="23:35">
      <c r="W151" s="13" t="e">
        <f t="shared" si="26"/>
        <v>#N/A</v>
      </c>
      <c r="X151" s="4" t="e">
        <f t="shared" si="27"/>
        <v>#N/A</v>
      </c>
      <c r="Y151" s="20" t="e">
        <f t="shared" si="28"/>
        <v>#N/A</v>
      </c>
      <c r="Z151" s="20" t="e">
        <f t="shared" si="29"/>
        <v>#N/A</v>
      </c>
      <c r="AA151" s="20" t="str">
        <f t="shared" si="31"/>
        <v/>
      </c>
      <c r="AB151" s="20" t="str">
        <f t="shared" si="32"/>
        <v/>
      </c>
      <c r="AC151" s="20" t="str">
        <f t="shared" si="33"/>
        <v/>
      </c>
      <c r="AD151" s="20" t="str">
        <f t="shared" si="34"/>
        <v/>
      </c>
      <c r="AE151" s="20" t="str">
        <f t="shared" si="35"/>
        <v/>
      </c>
      <c r="AF151" s="20" t="str">
        <f t="shared" si="36"/>
        <v/>
      </c>
      <c r="AG151" s="20" t="str">
        <f t="shared" si="37"/>
        <v/>
      </c>
      <c r="AH151" s="20" t="str">
        <f t="shared" si="38"/>
        <v/>
      </c>
      <c r="AI151" s="20" t="e">
        <f t="shared" si="30"/>
        <v>#N/A</v>
      </c>
    </row>
    <row r="152" spans="23:35">
      <c r="W152" s="13" t="e">
        <f t="shared" si="26"/>
        <v>#N/A</v>
      </c>
      <c r="X152" s="4" t="e">
        <f t="shared" si="27"/>
        <v>#N/A</v>
      </c>
      <c r="Y152" s="20" t="e">
        <f t="shared" si="28"/>
        <v>#N/A</v>
      </c>
      <c r="Z152" s="20" t="e">
        <f t="shared" si="29"/>
        <v>#N/A</v>
      </c>
      <c r="AA152" s="20" t="str">
        <f t="shared" si="31"/>
        <v/>
      </c>
      <c r="AB152" s="20" t="str">
        <f t="shared" si="32"/>
        <v/>
      </c>
      <c r="AC152" s="20" t="str">
        <f t="shared" si="33"/>
        <v/>
      </c>
      <c r="AD152" s="20" t="str">
        <f t="shared" si="34"/>
        <v/>
      </c>
      <c r="AE152" s="20" t="str">
        <f t="shared" si="35"/>
        <v/>
      </c>
      <c r="AF152" s="20" t="str">
        <f t="shared" si="36"/>
        <v/>
      </c>
      <c r="AG152" s="20" t="str">
        <f t="shared" si="37"/>
        <v/>
      </c>
      <c r="AH152" s="20" t="str">
        <f t="shared" si="38"/>
        <v/>
      </c>
      <c r="AI152" s="20" t="e">
        <f t="shared" si="30"/>
        <v>#N/A</v>
      </c>
    </row>
    <row r="153" spans="23:35">
      <c r="W153" s="13" t="e">
        <f t="shared" si="26"/>
        <v>#N/A</v>
      </c>
      <c r="X153" s="4" t="e">
        <f t="shared" si="27"/>
        <v>#N/A</v>
      </c>
      <c r="Y153" s="20" t="e">
        <f t="shared" si="28"/>
        <v>#N/A</v>
      </c>
      <c r="Z153" s="20" t="e">
        <f t="shared" si="29"/>
        <v>#N/A</v>
      </c>
      <c r="AA153" s="20" t="str">
        <f t="shared" si="31"/>
        <v/>
      </c>
      <c r="AB153" s="20" t="str">
        <f t="shared" si="32"/>
        <v/>
      </c>
      <c r="AC153" s="20" t="str">
        <f t="shared" si="33"/>
        <v/>
      </c>
      <c r="AD153" s="20" t="str">
        <f t="shared" si="34"/>
        <v/>
      </c>
      <c r="AE153" s="20" t="str">
        <f t="shared" si="35"/>
        <v/>
      </c>
      <c r="AF153" s="20" t="str">
        <f t="shared" si="36"/>
        <v/>
      </c>
      <c r="AG153" s="20" t="str">
        <f t="shared" si="37"/>
        <v/>
      </c>
      <c r="AH153" s="20" t="str">
        <f t="shared" si="38"/>
        <v/>
      </c>
      <c r="AI153" s="20" t="e">
        <f t="shared" si="30"/>
        <v>#N/A</v>
      </c>
    </row>
    <row r="154" spans="23:35">
      <c r="W154" s="13" t="e">
        <f t="shared" si="26"/>
        <v>#N/A</v>
      </c>
      <c r="X154" s="4" t="e">
        <f t="shared" si="27"/>
        <v>#N/A</v>
      </c>
      <c r="Y154" s="20" t="e">
        <f t="shared" si="28"/>
        <v>#N/A</v>
      </c>
      <c r="Z154" s="20" t="e">
        <f t="shared" si="29"/>
        <v>#N/A</v>
      </c>
      <c r="AA154" s="20" t="str">
        <f t="shared" si="31"/>
        <v/>
      </c>
      <c r="AB154" s="20" t="str">
        <f t="shared" si="32"/>
        <v/>
      </c>
      <c r="AC154" s="20" t="str">
        <f t="shared" si="33"/>
        <v/>
      </c>
      <c r="AD154" s="20" t="str">
        <f t="shared" si="34"/>
        <v/>
      </c>
      <c r="AE154" s="20" t="str">
        <f t="shared" si="35"/>
        <v/>
      </c>
      <c r="AF154" s="20" t="str">
        <f t="shared" si="36"/>
        <v/>
      </c>
      <c r="AG154" s="20" t="str">
        <f t="shared" si="37"/>
        <v/>
      </c>
      <c r="AH154" s="20" t="str">
        <f t="shared" si="38"/>
        <v/>
      </c>
      <c r="AI154" s="20" t="e">
        <f t="shared" si="30"/>
        <v>#N/A</v>
      </c>
    </row>
    <row r="155" spans="23:35">
      <c r="W155" s="13" t="e">
        <f t="shared" si="26"/>
        <v>#N/A</v>
      </c>
      <c r="X155" s="4" t="e">
        <f t="shared" si="27"/>
        <v>#N/A</v>
      </c>
      <c r="Y155" s="20" t="e">
        <f t="shared" si="28"/>
        <v>#N/A</v>
      </c>
      <c r="Z155" s="20" t="e">
        <f t="shared" si="29"/>
        <v>#N/A</v>
      </c>
      <c r="AA155" s="20" t="str">
        <f t="shared" si="31"/>
        <v/>
      </c>
      <c r="AB155" s="20" t="str">
        <f t="shared" si="32"/>
        <v/>
      </c>
      <c r="AC155" s="20" t="str">
        <f t="shared" si="33"/>
        <v/>
      </c>
      <c r="AD155" s="20" t="str">
        <f t="shared" si="34"/>
        <v/>
      </c>
      <c r="AE155" s="20" t="str">
        <f t="shared" si="35"/>
        <v/>
      </c>
      <c r="AF155" s="20" t="str">
        <f t="shared" si="36"/>
        <v/>
      </c>
      <c r="AG155" s="20" t="str">
        <f t="shared" si="37"/>
        <v/>
      </c>
      <c r="AH155" s="20" t="str">
        <f t="shared" si="38"/>
        <v/>
      </c>
      <c r="AI155" s="20" t="e">
        <f t="shared" si="30"/>
        <v>#N/A</v>
      </c>
    </row>
    <row r="156" spans="23:35">
      <c r="W156" s="13" t="e">
        <f t="shared" si="26"/>
        <v>#N/A</v>
      </c>
      <c r="X156" s="4" t="e">
        <f t="shared" si="27"/>
        <v>#N/A</v>
      </c>
      <c r="Y156" s="20" t="e">
        <f t="shared" si="28"/>
        <v>#N/A</v>
      </c>
      <c r="Z156" s="20" t="e">
        <f t="shared" si="29"/>
        <v>#N/A</v>
      </c>
      <c r="AA156" s="20" t="str">
        <f t="shared" si="31"/>
        <v/>
      </c>
      <c r="AB156" s="20" t="str">
        <f t="shared" si="32"/>
        <v/>
      </c>
      <c r="AC156" s="20" t="str">
        <f t="shared" si="33"/>
        <v/>
      </c>
      <c r="AD156" s="20" t="str">
        <f t="shared" si="34"/>
        <v/>
      </c>
      <c r="AE156" s="20" t="str">
        <f t="shared" si="35"/>
        <v/>
      </c>
      <c r="AF156" s="20" t="str">
        <f t="shared" si="36"/>
        <v/>
      </c>
      <c r="AG156" s="20" t="str">
        <f t="shared" si="37"/>
        <v/>
      </c>
      <c r="AH156" s="20" t="str">
        <f t="shared" si="38"/>
        <v/>
      </c>
      <c r="AI156" s="20" t="e">
        <f t="shared" si="30"/>
        <v>#N/A</v>
      </c>
    </row>
    <row r="157" spans="23:35">
      <c r="W157" s="13" t="e">
        <f t="shared" si="26"/>
        <v>#N/A</v>
      </c>
      <c r="X157" s="4" t="e">
        <f t="shared" si="27"/>
        <v>#N/A</v>
      </c>
      <c r="Y157" s="20" t="e">
        <f t="shared" si="28"/>
        <v>#N/A</v>
      </c>
      <c r="Z157" s="20" t="e">
        <f t="shared" si="29"/>
        <v>#N/A</v>
      </c>
      <c r="AA157" s="20" t="str">
        <f t="shared" si="31"/>
        <v/>
      </c>
      <c r="AB157" s="20" t="str">
        <f t="shared" si="32"/>
        <v/>
      </c>
      <c r="AC157" s="20" t="str">
        <f t="shared" si="33"/>
        <v/>
      </c>
      <c r="AD157" s="20" t="str">
        <f t="shared" si="34"/>
        <v/>
      </c>
      <c r="AE157" s="20" t="str">
        <f t="shared" si="35"/>
        <v/>
      </c>
      <c r="AF157" s="20" t="str">
        <f t="shared" si="36"/>
        <v/>
      </c>
      <c r="AG157" s="20" t="str">
        <f t="shared" si="37"/>
        <v/>
      </c>
      <c r="AH157" s="20" t="str">
        <f t="shared" si="38"/>
        <v/>
      </c>
      <c r="AI157" s="20" t="e">
        <f t="shared" si="30"/>
        <v>#N/A</v>
      </c>
    </row>
    <row r="158" spans="23:35">
      <c r="W158" s="13" t="e">
        <f t="shared" si="26"/>
        <v>#N/A</v>
      </c>
      <c r="X158" s="4" t="e">
        <f t="shared" si="27"/>
        <v>#N/A</v>
      </c>
      <c r="Y158" s="20" t="e">
        <f t="shared" si="28"/>
        <v>#N/A</v>
      </c>
      <c r="Z158" s="20" t="e">
        <f t="shared" si="29"/>
        <v>#N/A</v>
      </c>
      <c r="AA158" s="20" t="str">
        <f t="shared" si="31"/>
        <v/>
      </c>
      <c r="AB158" s="20" t="str">
        <f t="shared" si="32"/>
        <v/>
      </c>
      <c r="AC158" s="20" t="str">
        <f t="shared" si="33"/>
        <v/>
      </c>
      <c r="AD158" s="20" t="str">
        <f t="shared" si="34"/>
        <v/>
      </c>
      <c r="AE158" s="20" t="str">
        <f t="shared" si="35"/>
        <v/>
      </c>
      <c r="AF158" s="20" t="str">
        <f t="shared" si="36"/>
        <v/>
      </c>
      <c r="AG158" s="20" t="str">
        <f t="shared" si="37"/>
        <v/>
      </c>
      <c r="AH158" s="20" t="str">
        <f t="shared" si="38"/>
        <v/>
      </c>
      <c r="AI158" s="20" t="e">
        <f t="shared" si="30"/>
        <v>#N/A</v>
      </c>
    </row>
    <row r="159" spans="23:35">
      <c r="W159" s="13" t="e">
        <f t="shared" si="26"/>
        <v>#N/A</v>
      </c>
      <c r="X159" s="4" t="e">
        <f t="shared" si="27"/>
        <v>#N/A</v>
      </c>
      <c r="Y159" s="20" t="e">
        <f t="shared" si="28"/>
        <v>#N/A</v>
      </c>
      <c r="Z159" s="20" t="e">
        <f t="shared" si="29"/>
        <v>#N/A</v>
      </c>
      <c r="AA159" s="20" t="str">
        <f t="shared" si="31"/>
        <v/>
      </c>
      <c r="AB159" s="20" t="str">
        <f t="shared" si="32"/>
        <v/>
      </c>
      <c r="AC159" s="20" t="str">
        <f t="shared" si="33"/>
        <v/>
      </c>
      <c r="AD159" s="20" t="str">
        <f t="shared" si="34"/>
        <v/>
      </c>
      <c r="AE159" s="20" t="str">
        <f t="shared" si="35"/>
        <v/>
      </c>
      <c r="AF159" s="20" t="str">
        <f t="shared" si="36"/>
        <v/>
      </c>
      <c r="AG159" s="20" t="str">
        <f t="shared" si="37"/>
        <v/>
      </c>
      <c r="AH159" s="20" t="str">
        <f t="shared" si="38"/>
        <v/>
      </c>
      <c r="AI159" s="20" t="e">
        <f t="shared" si="30"/>
        <v>#N/A</v>
      </c>
    </row>
    <row r="160" spans="23:35">
      <c r="W160" s="13" t="e">
        <f t="shared" si="26"/>
        <v>#N/A</v>
      </c>
      <c r="X160" s="4" t="e">
        <f t="shared" si="27"/>
        <v>#N/A</v>
      </c>
      <c r="Y160" s="20" t="e">
        <f t="shared" si="28"/>
        <v>#N/A</v>
      </c>
      <c r="Z160" s="20" t="e">
        <f t="shared" si="29"/>
        <v>#N/A</v>
      </c>
      <c r="AA160" s="20" t="str">
        <f t="shared" si="31"/>
        <v/>
      </c>
      <c r="AB160" s="20" t="str">
        <f t="shared" si="32"/>
        <v/>
      </c>
      <c r="AC160" s="20" t="str">
        <f t="shared" si="33"/>
        <v/>
      </c>
      <c r="AD160" s="20" t="str">
        <f t="shared" si="34"/>
        <v/>
      </c>
      <c r="AE160" s="20" t="str">
        <f t="shared" si="35"/>
        <v/>
      </c>
      <c r="AF160" s="20" t="str">
        <f t="shared" si="36"/>
        <v/>
      </c>
      <c r="AG160" s="20" t="str">
        <f t="shared" si="37"/>
        <v/>
      </c>
      <c r="AH160" s="20" t="str">
        <f t="shared" si="38"/>
        <v/>
      </c>
      <c r="AI160" s="20" t="e">
        <f t="shared" si="30"/>
        <v>#N/A</v>
      </c>
    </row>
    <row r="161" spans="23:35">
      <c r="W161" s="13" t="e">
        <f t="shared" si="26"/>
        <v>#N/A</v>
      </c>
      <c r="X161" s="4" t="e">
        <f t="shared" si="27"/>
        <v>#N/A</v>
      </c>
      <c r="Y161" s="20" t="e">
        <f t="shared" si="28"/>
        <v>#N/A</v>
      </c>
      <c r="Z161" s="20" t="e">
        <f t="shared" si="29"/>
        <v>#N/A</v>
      </c>
      <c r="AA161" s="20" t="str">
        <f t="shared" si="31"/>
        <v/>
      </c>
      <c r="AB161" s="20" t="str">
        <f t="shared" si="32"/>
        <v/>
      </c>
      <c r="AC161" s="20" t="str">
        <f t="shared" si="33"/>
        <v/>
      </c>
      <c r="AD161" s="20" t="str">
        <f t="shared" si="34"/>
        <v/>
      </c>
      <c r="AE161" s="20" t="str">
        <f t="shared" si="35"/>
        <v/>
      </c>
      <c r="AF161" s="20" t="str">
        <f t="shared" si="36"/>
        <v/>
      </c>
      <c r="AG161" s="20" t="str">
        <f t="shared" si="37"/>
        <v/>
      </c>
      <c r="AH161" s="20" t="str">
        <f t="shared" si="38"/>
        <v/>
      </c>
      <c r="AI161" s="20" t="e">
        <f t="shared" si="30"/>
        <v>#N/A</v>
      </c>
    </row>
    <row r="162" spans="23:35">
      <c r="W162" s="13" t="e">
        <f t="shared" si="26"/>
        <v>#N/A</v>
      </c>
      <c r="X162" s="4" t="e">
        <f t="shared" si="27"/>
        <v>#N/A</v>
      </c>
      <c r="Y162" s="20" t="e">
        <f t="shared" si="28"/>
        <v>#N/A</v>
      </c>
      <c r="Z162" s="20" t="e">
        <f t="shared" si="29"/>
        <v>#N/A</v>
      </c>
      <c r="AA162" s="20" t="str">
        <f t="shared" si="31"/>
        <v/>
      </c>
      <c r="AB162" s="20" t="str">
        <f t="shared" si="32"/>
        <v/>
      </c>
      <c r="AC162" s="20" t="str">
        <f t="shared" si="33"/>
        <v/>
      </c>
      <c r="AD162" s="20" t="str">
        <f t="shared" si="34"/>
        <v/>
      </c>
      <c r="AE162" s="20" t="str">
        <f t="shared" si="35"/>
        <v/>
      </c>
      <c r="AF162" s="20" t="str">
        <f t="shared" si="36"/>
        <v/>
      </c>
      <c r="AG162" s="20" t="str">
        <f t="shared" si="37"/>
        <v/>
      </c>
      <c r="AH162" s="20" t="str">
        <f t="shared" si="38"/>
        <v/>
      </c>
      <c r="AI162" s="20" t="e">
        <f t="shared" si="30"/>
        <v>#N/A</v>
      </c>
    </row>
    <row r="163" spans="23:35">
      <c r="W163" s="13" t="e">
        <f t="shared" si="26"/>
        <v>#N/A</v>
      </c>
      <c r="X163" s="4" t="e">
        <f t="shared" si="27"/>
        <v>#N/A</v>
      </c>
      <c r="Y163" s="20" t="e">
        <f t="shared" si="28"/>
        <v>#N/A</v>
      </c>
      <c r="Z163" s="20" t="e">
        <f t="shared" si="29"/>
        <v>#N/A</v>
      </c>
      <c r="AA163" s="20" t="str">
        <f t="shared" si="31"/>
        <v/>
      </c>
      <c r="AB163" s="20" t="str">
        <f t="shared" si="32"/>
        <v/>
      </c>
      <c r="AC163" s="20" t="str">
        <f t="shared" si="33"/>
        <v/>
      </c>
      <c r="AD163" s="20" t="str">
        <f t="shared" si="34"/>
        <v/>
      </c>
      <c r="AE163" s="20" t="str">
        <f t="shared" si="35"/>
        <v/>
      </c>
      <c r="AF163" s="20" t="str">
        <f t="shared" si="36"/>
        <v/>
      </c>
      <c r="AG163" s="20" t="str">
        <f t="shared" si="37"/>
        <v/>
      </c>
      <c r="AH163" s="20" t="str">
        <f t="shared" si="38"/>
        <v/>
      </c>
      <c r="AI163" s="20" t="e">
        <f t="shared" si="30"/>
        <v>#N/A</v>
      </c>
    </row>
    <row r="164" spans="23:35">
      <c r="W164" s="13" t="e">
        <f t="shared" ref="W164:W174" si="39">MOD(10-MOD(INT(VLOOKUP(LEFT($A164,1),檢查表,2,0)/10)*1+MOD(VLOOKUP(LEFT($A164,1),檢查表,2,0),10)*9+MID($A164,2,1)*8+MID($A164,3,1)*7+MID($A164,4,1)*6+MID($A164,5,1)*5+MID($A164,6,1)*4+MID($A164,7,1)*3+MID($A164,8,1)*2+MID($A164,9,1)*1,10),10)&lt;&gt;VALUE(RIGHT($A164,1))</f>
        <v>#N/A</v>
      </c>
      <c r="X164" s="4" t="e">
        <f t="shared" ref="X164:X174" si="40">VLOOKUP(LEFT(A164,1),檢查表,2,0)</f>
        <v>#N/A</v>
      </c>
      <c r="Y164" s="20" t="e">
        <f t="shared" ref="Y164:Y174" si="41">INT(VLOOKUP(LEFT(A164,1),檢查表,2,0)/10)</f>
        <v>#N/A</v>
      </c>
      <c r="Z164" s="20" t="e">
        <f t="shared" ref="Z164:Z174" si="42">MOD(VLOOKUP(LEFT(A164,1),檢查表,2,0),10)</f>
        <v>#N/A</v>
      </c>
      <c r="AA164" s="20" t="str">
        <f t="shared" si="31"/>
        <v/>
      </c>
      <c r="AB164" s="20" t="str">
        <f t="shared" si="32"/>
        <v/>
      </c>
      <c r="AC164" s="20" t="str">
        <f t="shared" si="33"/>
        <v/>
      </c>
      <c r="AD164" s="20" t="str">
        <f t="shared" si="34"/>
        <v/>
      </c>
      <c r="AE164" s="20" t="str">
        <f t="shared" si="35"/>
        <v/>
      </c>
      <c r="AF164" s="20" t="str">
        <f t="shared" si="36"/>
        <v/>
      </c>
      <c r="AG164" s="20" t="str">
        <f t="shared" si="37"/>
        <v/>
      </c>
      <c r="AH164" s="20" t="str">
        <f t="shared" si="38"/>
        <v/>
      </c>
      <c r="AI164" s="20" t="e">
        <f t="shared" ref="AI164:AI174" si="43">MOD(10-MOD(INT(VLOOKUP(LEFT($A164,1),檢查表,2,0)/10)*1+MOD(VLOOKUP(LEFT($A164,1),檢查表,2,0),10)*9+MID($A164,2,1)*8+MID($A164,3,1)*7+MID($A164,4,1)*6+MID($A164,5,1)*5+MID($A164,6,1)*4+MID($A164,7,1)*3+MID($A164,8,1)*2+MID($A164,9,1)*1,10),10)</f>
        <v>#N/A</v>
      </c>
    </row>
    <row r="165" spans="23:35">
      <c r="W165" s="13" t="e">
        <f t="shared" si="39"/>
        <v>#N/A</v>
      </c>
      <c r="X165" s="4" t="e">
        <f t="shared" si="40"/>
        <v>#N/A</v>
      </c>
      <c r="Y165" s="20" t="e">
        <f t="shared" si="41"/>
        <v>#N/A</v>
      </c>
      <c r="Z165" s="20" t="e">
        <f t="shared" si="42"/>
        <v>#N/A</v>
      </c>
      <c r="AA165" s="20" t="str">
        <f t="shared" ref="AA165:AA174" si="44">MID($A165,2,1)</f>
        <v/>
      </c>
      <c r="AB165" s="20" t="str">
        <f t="shared" ref="AB165:AB174" si="45">MID($A165,3,1)</f>
        <v/>
      </c>
      <c r="AC165" s="20" t="str">
        <f t="shared" ref="AC165:AC174" si="46">MID($A165,4,1)</f>
        <v/>
      </c>
      <c r="AD165" s="20" t="str">
        <f t="shared" ref="AD165:AD174" si="47">MID($A165,5,1)</f>
        <v/>
      </c>
      <c r="AE165" s="20" t="str">
        <f t="shared" ref="AE165:AE174" si="48">MID($A165,6,1)</f>
        <v/>
      </c>
      <c r="AF165" s="20" t="str">
        <f t="shared" ref="AF165:AF174" si="49">MID($A165,7,1)</f>
        <v/>
      </c>
      <c r="AG165" s="20" t="str">
        <f t="shared" ref="AG165:AG174" si="50">MID($A165,8,1)</f>
        <v/>
      </c>
      <c r="AH165" s="20" t="str">
        <f t="shared" ref="AH165:AH174" si="51">MID($A165,9,1)</f>
        <v/>
      </c>
      <c r="AI165" s="20" t="e">
        <f t="shared" si="43"/>
        <v>#N/A</v>
      </c>
    </row>
    <row r="166" spans="23:35">
      <c r="W166" s="13" t="e">
        <f t="shared" si="39"/>
        <v>#N/A</v>
      </c>
      <c r="X166" s="4" t="e">
        <f t="shared" si="40"/>
        <v>#N/A</v>
      </c>
      <c r="Y166" s="20" t="e">
        <f t="shared" si="41"/>
        <v>#N/A</v>
      </c>
      <c r="Z166" s="20" t="e">
        <f t="shared" si="42"/>
        <v>#N/A</v>
      </c>
      <c r="AA166" s="20" t="str">
        <f t="shared" si="44"/>
        <v/>
      </c>
      <c r="AB166" s="20" t="str">
        <f t="shared" si="45"/>
        <v/>
      </c>
      <c r="AC166" s="20" t="str">
        <f t="shared" si="46"/>
        <v/>
      </c>
      <c r="AD166" s="20" t="str">
        <f t="shared" si="47"/>
        <v/>
      </c>
      <c r="AE166" s="20" t="str">
        <f t="shared" si="48"/>
        <v/>
      </c>
      <c r="AF166" s="20" t="str">
        <f t="shared" si="49"/>
        <v/>
      </c>
      <c r="AG166" s="20" t="str">
        <f t="shared" si="50"/>
        <v/>
      </c>
      <c r="AH166" s="20" t="str">
        <f t="shared" si="51"/>
        <v/>
      </c>
      <c r="AI166" s="20" t="e">
        <f t="shared" si="43"/>
        <v>#N/A</v>
      </c>
    </row>
    <row r="167" spans="23:35">
      <c r="W167" s="13" t="e">
        <f t="shared" si="39"/>
        <v>#N/A</v>
      </c>
      <c r="X167" s="4" t="e">
        <f t="shared" si="40"/>
        <v>#N/A</v>
      </c>
      <c r="Y167" s="20" t="e">
        <f t="shared" si="41"/>
        <v>#N/A</v>
      </c>
      <c r="Z167" s="20" t="e">
        <f t="shared" si="42"/>
        <v>#N/A</v>
      </c>
      <c r="AA167" s="20" t="str">
        <f t="shared" si="44"/>
        <v/>
      </c>
      <c r="AB167" s="20" t="str">
        <f t="shared" si="45"/>
        <v/>
      </c>
      <c r="AC167" s="20" t="str">
        <f t="shared" si="46"/>
        <v/>
      </c>
      <c r="AD167" s="20" t="str">
        <f t="shared" si="47"/>
        <v/>
      </c>
      <c r="AE167" s="20" t="str">
        <f t="shared" si="48"/>
        <v/>
      </c>
      <c r="AF167" s="20" t="str">
        <f t="shared" si="49"/>
        <v/>
      </c>
      <c r="AG167" s="20" t="str">
        <f t="shared" si="50"/>
        <v/>
      </c>
      <c r="AH167" s="20" t="str">
        <f t="shared" si="51"/>
        <v/>
      </c>
      <c r="AI167" s="20" t="e">
        <f t="shared" si="43"/>
        <v>#N/A</v>
      </c>
    </row>
    <row r="168" spans="23:35">
      <c r="W168" s="13" t="e">
        <f t="shared" si="39"/>
        <v>#N/A</v>
      </c>
      <c r="X168" s="4" t="e">
        <f t="shared" si="40"/>
        <v>#N/A</v>
      </c>
      <c r="Y168" s="20" t="e">
        <f t="shared" si="41"/>
        <v>#N/A</v>
      </c>
      <c r="Z168" s="20" t="e">
        <f t="shared" si="42"/>
        <v>#N/A</v>
      </c>
      <c r="AA168" s="20" t="str">
        <f t="shared" si="44"/>
        <v/>
      </c>
      <c r="AB168" s="20" t="str">
        <f t="shared" si="45"/>
        <v/>
      </c>
      <c r="AC168" s="20" t="str">
        <f t="shared" si="46"/>
        <v/>
      </c>
      <c r="AD168" s="20" t="str">
        <f t="shared" si="47"/>
        <v/>
      </c>
      <c r="AE168" s="20" t="str">
        <f t="shared" si="48"/>
        <v/>
      </c>
      <c r="AF168" s="20" t="str">
        <f t="shared" si="49"/>
        <v/>
      </c>
      <c r="AG168" s="20" t="str">
        <f t="shared" si="50"/>
        <v/>
      </c>
      <c r="AH168" s="20" t="str">
        <f t="shared" si="51"/>
        <v/>
      </c>
      <c r="AI168" s="20" t="e">
        <f t="shared" si="43"/>
        <v>#N/A</v>
      </c>
    </row>
    <row r="169" spans="23:35">
      <c r="W169" s="13" t="e">
        <f t="shared" si="39"/>
        <v>#N/A</v>
      </c>
      <c r="X169" s="4" t="e">
        <f t="shared" si="40"/>
        <v>#N/A</v>
      </c>
      <c r="Y169" s="20" t="e">
        <f t="shared" si="41"/>
        <v>#N/A</v>
      </c>
      <c r="Z169" s="20" t="e">
        <f t="shared" si="42"/>
        <v>#N/A</v>
      </c>
      <c r="AA169" s="20" t="str">
        <f t="shared" si="44"/>
        <v/>
      </c>
      <c r="AB169" s="20" t="str">
        <f t="shared" si="45"/>
        <v/>
      </c>
      <c r="AC169" s="20" t="str">
        <f t="shared" si="46"/>
        <v/>
      </c>
      <c r="AD169" s="20" t="str">
        <f t="shared" si="47"/>
        <v/>
      </c>
      <c r="AE169" s="20" t="str">
        <f t="shared" si="48"/>
        <v/>
      </c>
      <c r="AF169" s="20" t="str">
        <f t="shared" si="49"/>
        <v/>
      </c>
      <c r="AG169" s="20" t="str">
        <f t="shared" si="50"/>
        <v/>
      </c>
      <c r="AH169" s="20" t="str">
        <f t="shared" si="51"/>
        <v/>
      </c>
      <c r="AI169" s="20" t="e">
        <f t="shared" si="43"/>
        <v>#N/A</v>
      </c>
    </row>
    <row r="170" spans="23:35">
      <c r="W170" s="13" t="e">
        <f t="shared" si="39"/>
        <v>#N/A</v>
      </c>
      <c r="X170" s="4" t="e">
        <f t="shared" si="40"/>
        <v>#N/A</v>
      </c>
      <c r="Y170" s="20" t="e">
        <f t="shared" si="41"/>
        <v>#N/A</v>
      </c>
      <c r="Z170" s="20" t="e">
        <f t="shared" si="42"/>
        <v>#N/A</v>
      </c>
      <c r="AA170" s="20" t="str">
        <f t="shared" si="44"/>
        <v/>
      </c>
      <c r="AB170" s="20" t="str">
        <f t="shared" si="45"/>
        <v/>
      </c>
      <c r="AC170" s="20" t="str">
        <f t="shared" si="46"/>
        <v/>
      </c>
      <c r="AD170" s="20" t="str">
        <f t="shared" si="47"/>
        <v/>
      </c>
      <c r="AE170" s="20" t="str">
        <f t="shared" si="48"/>
        <v/>
      </c>
      <c r="AF170" s="20" t="str">
        <f t="shared" si="49"/>
        <v/>
      </c>
      <c r="AG170" s="20" t="str">
        <f t="shared" si="50"/>
        <v/>
      </c>
      <c r="AH170" s="20" t="str">
        <f t="shared" si="51"/>
        <v/>
      </c>
      <c r="AI170" s="20" t="e">
        <f t="shared" si="43"/>
        <v>#N/A</v>
      </c>
    </row>
    <row r="171" spans="23:35">
      <c r="W171" s="13" t="e">
        <f t="shared" si="39"/>
        <v>#N/A</v>
      </c>
      <c r="X171" s="4" t="e">
        <f t="shared" si="40"/>
        <v>#N/A</v>
      </c>
      <c r="Y171" s="20" t="e">
        <f t="shared" si="41"/>
        <v>#N/A</v>
      </c>
      <c r="Z171" s="20" t="e">
        <f t="shared" si="42"/>
        <v>#N/A</v>
      </c>
      <c r="AA171" s="20" t="str">
        <f t="shared" si="44"/>
        <v/>
      </c>
      <c r="AB171" s="20" t="str">
        <f t="shared" si="45"/>
        <v/>
      </c>
      <c r="AC171" s="20" t="str">
        <f t="shared" si="46"/>
        <v/>
      </c>
      <c r="AD171" s="20" t="str">
        <f t="shared" si="47"/>
        <v/>
      </c>
      <c r="AE171" s="20" t="str">
        <f t="shared" si="48"/>
        <v/>
      </c>
      <c r="AF171" s="20" t="str">
        <f t="shared" si="49"/>
        <v/>
      </c>
      <c r="AG171" s="20" t="str">
        <f t="shared" si="50"/>
        <v/>
      </c>
      <c r="AH171" s="20" t="str">
        <f t="shared" si="51"/>
        <v/>
      </c>
      <c r="AI171" s="20" t="e">
        <f t="shared" si="43"/>
        <v>#N/A</v>
      </c>
    </row>
    <row r="172" spans="23:35">
      <c r="W172" s="13" t="e">
        <f t="shared" si="39"/>
        <v>#N/A</v>
      </c>
      <c r="X172" s="4" t="e">
        <f t="shared" si="40"/>
        <v>#N/A</v>
      </c>
      <c r="Y172" s="20" t="e">
        <f t="shared" si="41"/>
        <v>#N/A</v>
      </c>
      <c r="Z172" s="20" t="e">
        <f t="shared" si="42"/>
        <v>#N/A</v>
      </c>
      <c r="AA172" s="20" t="str">
        <f t="shared" si="44"/>
        <v/>
      </c>
      <c r="AB172" s="20" t="str">
        <f t="shared" si="45"/>
        <v/>
      </c>
      <c r="AC172" s="20" t="str">
        <f t="shared" si="46"/>
        <v/>
      </c>
      <c r="AD172" s="20" t="str">
        <f t="shared" si="47"/>
        <v/>
      </c>
      <c r="AE172" s="20" t="str">
        <f t="shared" si="48"/>
        <v/>
      </c>
      <c r="AF172" s="20" t="str">
        <f t="shared" si="49"/>
        <v/>
      </c>
      <c r="AG172" s="20" t="str">
        <f t="shared" si="50"/>
        <v/>
      </c>
      <c r="AH172" s="20" t="str">
        <f t="shared" si="51"/>
        <v/>
      </c>
      <c r="AI172" s="20" t="e">
        <f t="shared" si="43"/>
        <v>#N/A</v>
      </c>
    </row>
    <row r="173" spans="23:35">
      <c r="W173" s="13" t="e">
        <f t="shared" si="39"/>
        <v>#N/A</v>
      </c>
      <c r="X173" s="4" t="e">
        <f t="shared" si="40"/>
        <v>#N/A</v>
      </c>
      <c r="Y173" s="20" t="e">
        <f t="shared" si="41"/>
        <v>#N/A</v>
      </c>
      <c r="Z173" s="20" t="e">
        <f t="shared" si="42"/>
        <v>#N/A</v>
      </c>
      <c r="AA173" s="20" t="str">
        <f t="shared" si="44"/>
        <v/>
      </c>
      <c r="AB173" s="20" t="str">
        <f t="shared" si="45"/>
        <v/>
      </c>
      <c r="AC173" s="20" t="str">
        <f t="shared" si="46"/>
        <v/>
      </c>
      <c r="AD173" s="20" t="str">
        <f t="shared" si="47"/>
        <v/>
      </c>
      <c r="AE173" s="20" t="str">
        <f t="shared" si="48"/>
        <v/>
      </c>
      <c r="AF173" s="20" t="str">
        <f t="shared" si="49"/>
        <v/>
      </c>
      <c r="AG173" s="20" t="str">
        <f t="shared" si="50"/>
        <v/>
      </c>
      <c r="AH173" s="20" t="str">
        <f t="shared" si="51"/>
        <v/>
      </c>
      <c r="AI173" s="20" t="e">
        <f t="shared" si="43"/>
        <v>#N/A</v>
      </c>
    </row>
    <row r="174" spans="23:35">
      <c r="W174" s="13" t="e">
        <f t="shared" si="39"/>
        <v>#N/A</v>
      </c>
      <c r="X174" s="4" t="e">
        <f t="shared" si="40"/>
        <v>#N/A</v>
      </c>
      <c r="Y174" s="20" t="e">
        <f t="shared" si="41"/>
        <v>#N/A</v>
      </c>
      <c r="Z174" s="20" t="e">
        <f t="shared" si="42"/>
        <v>#N/A</v>
      </c>
      <c r="AA174" s="20" t="str">
        <f t="shared" si="44"/>
        <v/>
      </c>
      <c r="AB174" s="20" t="str">
        <f t="shared" si="45"/>
        <v/>
      </c>
      <c r="AC174" s="20" t="str">
        <f t="shared" si="46"/>
        <v/>
      </c>
      <c r="AD174" s="20" t="str">
        <f t="shared" si="47"/>
        <v/>
      </c>
      <c r="AE174" s="20" t="str">
        <f t="shared" si="48"/>
        <v/>
      </c>
      <c r="AF174" s="20" t="str">
        <f t="shared" si="49"/>
        <v/>
      </c>
      <c r="AG174" s="20" t="str">
        <f t="shared" si="50"/>
        <v/>
      </c>
      <c r="AH174" s="20" t="str">
        <f t="shared" si="51"/>
        <v/>
      </c>
      <c r="AI174" s="20" t="e">
        <f t="shared" si="43"/>
        <v>#N/A</v>
      </c>
    </row>
  </sheetData>
  <sheetProtection selectLockedCells="1"/>
  <mergeCells count="1">
    <mergeCell ref="Y3:Z3"/>
  </mergeCells>
  <phoneticPr fontId="1" type="noConversion"/>
  <conditionalFormatting sqref="A5:U425 A4:J4 L4:U4">
    <cfRule type="expression" dxfId="2" priority="24" stopIfTrue="1">
      <formula>MOD(10-MOD(INT(VLOOKUP(LEFT($A4,1),檢查表,2,0)/10)*1+MOD(VLOOKUP(LEFT($A4,1),檢查表,2,0),10)*9+MID($A4,2,1)*8+MID($A4,3,1)*7+MID($A4,4,1)*6+MID($A4,5,1)*5+MID($A4,6,1)*4+MID($A4,7,1)*3+MID($A4,8,1)*2+MID($A4,9,1)*1,10),10)&lt;&gt;VALUE(RIGHT($A4,1))</formula>
    </cfRule>
  </conditionalFormatting>
  <conditionalFormatting sqref="K4">
    <cfRule type="expression" dxfId="1" priority="2" stopIfTrue="1">
      <formula>MOD(10-MOD(INT(VLOOKUP(LEFT($A4,1),檢查表,2,0)/10)*1+MOD(VLOOKUP(LEFT($A4,1),檢查表,2,0),10)*9+MID($A4,2,1)*8+MID($A4,3,1)*7+MID($A4,4,1)*6+MID($A4,5,1)*5+MID($A4,6,1)*4+MID($A4,7,1)*3+MID($A4,8,1)*2+MID($A4,9,1)*1,10),10)&lt;&gt;VALUE(RIGHT($A4,1))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">
    <tabColor theme="9" tint="0.59999389629810485"/>
  </sheetPr>
  <dimension ref="A1:V20"/>
  <sheetViews>
    <sheetView zoomScale="80" zoomScaleNormal="80" workbookViewId="0">
      <selection activeCell="D26" sqref="D26"/>
    </sheetView>
  </sheetViews>
  <sheetFormatPr defaultColWidth="8.75" defaultRowHeight="15.75"/>
  <cols>
    <col min="1" max="1" width="20.125" style="4" customWidth="1"/>
    <col min="2" max="2" width="24.75" style="4" bestFit="1" customWidth="1"/>
    <col min="3" max="3" width="20.625" style="4" customWidth="1"/>
    <col min="4" max="4" width="19.125" style="4" customWidth="1"/>
    <col min="5" max="6" width="13.875" style="4" customWidth="1"/>
    <col min="7" max="7" width="15.5" style="4" customWidth="1"/>
    <col min="8" max="8" width="19" style="4" customWidth="1"/>
    <col min="9" max="9" width="16.875" style="4" customWidth="1"/>
    <col min="10" max="10" width="10.5" style="4" customWidth="1"/>
    <col min="11" max="11" width="11.625" style="25" customWidth="1"/>
    <col min="12" max="12" width="32.75" style="4" bestFit="1" customWidth="1"/>
    <col min="13" max="13" width="23" style="4" customWidth="1"/>
    <col min="14" max="14" width="8.75" style="4"/>
    <col min="15" max="15" width="30.5" style="4" bestFit="1" customWidth="1"/>
    <col min="16" max="16" width="8.75" style="4"/>
    <col min="17" max="18" width="15.625" style="4" bestFit="1" customWidth="1"/>
    <col min="19" max="19" width="13.5" style="4" bestFit="1" customWidth="1"/>
    <col min="20" max="16384" width="8.75" style="4"/>
  </cols>
  <sheetData>
    <row r="1" spans="1:22" ht="26.25">
      <c r="A1" s="28" t="s">
        <v>67</v>
      </c>
    </row>
    <row r="2" spans="1:22">
      <c r="A2" s="22" t="s">
        <v>0</v>
      </c>
      <c r="B2" s="22" t="s">
        <v>15</v>
      </c>
      <c r="C2" s="22" t="s">
        <v>16</v>
      </c>
      <c r="D2" s="22" t="s">
        <v>17</v>
      </c>
      <c r="E2" s="22" t="s">
        <v>18</v>
      </c>
      <c r="F2" s="22" t="s">
        <v>69</v>
      </c>
      <c r="G2" s="22" t="s">
        <v>82</v>
      </c>
      <c r="H2" s="22" t="s">
        <v>70</v>
      </c>
      <c r="I2" s="22" t="s">
        <v>19</v>
      </c>
      <c r="J2" s="22" t="s">
        <v>20</v>
      </c>
      <c r="K2" s="23" t="s">
        <v>21</v>
      </c>
      <c r="L2" s="22" t="s">
        <v>22</v>
      </c>
      <c r="M2" s="21" t="s">
        <v>23</v>
      </c>
      <c r="N2" s="21" t="s">
        <v>140</v>
      </c>
      <c r="O2" s="21" t="s">
        <v>141</v>
      </c>
      <c r="P2" s="21" t="s">
        <v>142</v>
      </c>
      <c r="Q2" s="21" t="s">
        <v>143</v>
      </c>
      <c r="R2" s="21" t="s">
        <v>144</v>
      </c>
      <c r="S2" s="21" t="s">
        <v>145</v>
      </c>
      <c r="T2" s="21" t="s">
        <v>146</v>
      </c>
      <c r="U2" s="21" t="s">
        <v>147</v>
      </c>
      <c r="V2" s="21" t="s">
        <v>148</v>
      </c>
    </row>
    <row r="3" spans="1:22" ht="127.35" customHeight="1">
      <c r="A3" s="31" t="s">
        <v>75</v>
      </c>
      <c r="B3" s="31" t="s">
        <v>71</v>
      </c>
      <c r="C3" s="31" t="s">
        <v>72</v>
      </c>
      <c r="D3" s="31" t="s">
        <v>76</v>
      </c>
      <c r="E3" s="31" t="s">
        <v>77</v>
      </c>
      <c r="F3" s="31" t="s">
        <v>83</v>
      </c>
      <c r="G3" s="31" t="s">
        <v>73</v>
      </c>
      <c r="H3" s="31" t="s">
        <v>78</v>
      </c>
      <c r="I3" s="31" t="s">
        <v>79</v>
      </c>
      <c r="J3" s="31" t="s">
        <v>80</v>
      </c>
      <c r="K3" s="30" t="s">
        <v>74</v>
      </c>
      <c r="L3" s="31" t="s">
        <v>81</v>
      </c>
      <c r="M3" s="24" t="s">
        <v>149</v>
      </c>
      <c r="N3" s="24" t="s">
        <v>150</v>
      </c>
      <c r="O3" s="24" t="s">
        <v>151</v>
      </c>
      <c r="P3" s="24" t="s">
        <v>152</v>
      </c>
      <c r="Q3" s="24" t="s">
        <v>153</v>
      </c>
      <c r="R3" s="24" t="s">
        <v>154</v>
      </c>
      <c r="S3" s="24" t="s">
        <v>155</v>
      </c>
      <c r="T3" s="24" t="s">
        <v>156</v>
      </c>
      <c r="U3" s="24" t="s">
        <v>157</v>
      </c>
      <c r="V3" s="24" t="s">
        <v>158</v>
      </c>
    </row>
    <row r="4" spans="1:22">
      <c r="A4" s="33" t="s">
        <v>120</v>
      </c>
      <c r="B4" s="4" t="s">
        <v>138</v>
      </c>
      <c r="C4" s="4" t="s">
        <v>128</v>
      </c>
      <c r="D4" s="36" t="s">
        <v>139</v>
      </c>
      <c r="E4" s="4" t="s">
        <v>136</v>
      </c>
      <c r="G4" s="4" t="s">
        <v>169</v>
      </c>
      <c r="H4" s="4">
        <v>0</v>
      </c>
      <c r="I4" s="4">
        <v>2</v>
      </c>
      <c r="J4" s="4" t="s">
        <v>128</v>
      </c>
      <c r="K4" s="25" t="s">
        <v>168</v>
      </c>
      <c r="L4" s="4" t="s">
        <v>137</v>
      </c>
      <c r="M4" s="4" t="s">
        <v>159</v>
      </c>
      <c r="N4" s="4">
        <v>800</v>
      </c>
      <c r="O4" s="4" t="s">
        <v>160</v>
      </c>
      <c r="P4" s="4">
        <v>800</v>
      </c>
      <c r="Q4" s="4" t="s">
        <v>161</v>
      </c>
      <c r="R4" s="4">
        <v>800</v>
      </c>
    </row>
    <row r="5" spans="1:22">
      <c r="A5" s="33"/>
      <c r="D5" s="36"/>
    </row>
    <row r="6" spans="1:22">
      <c r="A6" s="33"/>
      <c r="D6" s="36"/>
    </row>
    <row r="7" spans="1:22">
      <c r="A7" s="33"/>
      <c r="D7" s="36"/>
    </row>
    <row r="8" spans="1:22">
      <c r="A8" s="33"/>
      <c r="D8" s="36"/>
    </row>
    <row r="9" spans="1:22">
      <c r="A9" s="33"/>
      <c r="D9" s="36"/>
    </row>
    <row r="10" spans="1:22">
      <c r="A10" s="33"/>
      <c r="D10" s="36"/>
    </row>
    <row r="11" spans="1:22">
      <c r="A11" s="33"/>
      <c r="D11" s="36"/>
    </row>
    <row r="12" spans="1:22">
      <c r="A12" s="33"/>
      <c r="D12" s="36"/>
    </row>
    <row r="13" spans="1:22">
      <c r="A13" s="33"/>
      <c r="D13" s="36"/>
    </row>
    <row r="14" spans="1:22">
      <c r="A14" s="33"/>
      <c r="D14" s="36"/>
    </row>
    <row r="15" spans="1:22">
      <c r="A15" s="33"/>
      <c r="D15" s="36"/>
    </row>
    <row r="16" spans="1:22">
      <c r="A16" s="33"/>
      <c r="D16" s="36"/>
    </row>
    <row r="17" spans="1:4">
      <c r="A17" s="34"/>
      <c r="D17" s="36"/>
    </row>
    <row r="18" spans="1:4" ht="16.5" thickBot="1">
      <c r="A18" s="33"/>
      <c r="D18" s="36"/>
    </row>
    <row r="19" spans="1:4" ht="17.25" thickBot="1">
      <c r="A19" s="35"/>
      <c r="D19" s="36"/>
    </row>
    <row r="20" spans="1:4" ht="17.25" thickBot="1">
      <c r="A20" s="35"/>
      <c r="D20" s="36"/>
    </row>
  </sheetData>
  <phoneticPr fontId="1" type="noConversion"/>
  <conditionalFormatting sqref="A4:A20">
    <cfRule type="expression" dxfId="0" priority="13" stopIfTrue="1">
      <formula>MOD(10-MOD(INT(VLOOKUP(LEFT($A4,1),檢查表,2,0)/10)*1+MOD(VLOOKUP(LEFT($A4,1),檢查表,2,0),10)*9+MID($A4,2,1)*8+MID($A4,3,1)*7+MID($A4,4,1)*6+MID($A4,5,1)*5+MID($A4,6,1)*4+MID($A4,7,1)*3+MID($A4,8,1)*2+MID($A4,9,1)*1,10),10)&lt;&gt;VALUE(RIGHT($A4,1))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"/>
  <dimension ref="A1:B27"/>
  <sheetViews>
    <sheetView workbookViewId="0">
      <selection activeCell="L16" sqref="L16"/>
    </sheetView>
  </sheetViews>
  <sheetFormatPr defaultRowHeight="16.5"/>
  <sheetData>
    <row r="1" spans="1:2">
      <c r="A1" s="1" t="s">
        <v>37</v>
      </c>
      <c r="B1" s="1" t="s">
        <v>38</v>
      </c>
    </row>
    <row r="2" spans="1:2">
      <c r="A2" s="2" t="s">
        <v>39</v>
      </c>
      <c r="B2" s="3">
        <v>10</v>
      </c>
    </row>
    <row r="3" spans="1:2">
      <c r="A3" s="2" t="s">
        <v>40</v>
      </c>
      <c r="B3" s="3">
        <v>11</v>
      </c>
    </row>
    <row r="4" spans="1:2">
      <c r="A4" s="2" t="s">
        <v>41</v>
      </c>
      <c r="B4" s="3">
        <v>12</v>
      </c>
    </row>
    <row r="5" spans="1:2">
      <c r="A5" s="2" t="s">
        <v>42</v>
      </c>
      <c r="B5" s="3">
        <v>13</v>
      </c>
    </row>
    <row r="6" spans="1:2">
      <c r="A6" s="2" t="s">
        <v>43</v>
      </c>
      <c r="B6" s="3">
        <v>14</v>
      </c>
    </row>
    <row r="7" spans="1:2">
      <c r="A7" s="2" t="s">
        <v>44</v>
      </c>
      <c r="B7" s="3">
        <v>15</v>
      </c>
    </row>
    <row r="8" spans="1:2">
      <c r="A8" s="2" t="s">
        <v>45</v>
      </c>
      <c r="B8" s="3">
        <v>16</v>
      </c>
    </row>
    <row r="9" spans="1:2">
      <c r="A9" s="2" t="s">
        <v>46</v>
      </c>
      <c r="B9" s="3">
        <v>17</v>
      </c>
    </row>
    <row r="10" spans="1:2">
      <c r="A10" s="2" t="s">
        <v>47</v>
      </c>
      <c r="B10" s="3">
        <v>34</v>
      </c>
    </row>
    <row r="11" spans="1:2">
      <c r="A11" s="2" t="s">
        <v>48</v>
      </c>
      <c r="B11" s="3">
        <v>18</v>
      </c>
    </row>
    <row r="12" spans="1:2">
      <c r="A12" s="2" t="s">
        <v>49</v>
      </c>
      <c r="B12" s="3">
        <v>19</v>
      </c>
    </row>
    <row r="13" spans="1:2">
      <c r="A13" s="2" t="s">
        <v>50</v>
      </c>
      <c r="B13" s="3">
        <v>20</v>
      </c>
    </row>
    <row r="14" spans="1:2">
      <c r="A14" s="2" t="s">
        <v>14</v>
      </c>
      <c r="B14" s="3">
        <v>21</v>
      </c>
    </row>
    <row r="15" spans="1:2">
      <c r="A15" s="2" t="s">
        <v>24</v>
      </c>
      <c r="B15" s="3">
        <v>22</v>
      </c>
    </row>
    <row r="16" spans="1:2">
      <c r="A16" s="2" t="s">
        <v>51</v>
      </c>
      <c r="B16" s="3">
        <v>35</v>
      </c>
    </row>
    <row r="17" spans="1:2">
      <c r="A17" s="2" t="s">
        <v>52</v>
      </c>
      <c r="B17" s="3">
        <v>23</v>
      </c>
    </row>
    <row r="18" spans="1:2">
      <c r="A18" s="2" t="s">
        <v>53</v>
      </c>
      <c r="B18" s="3">
        <v>24</v>
      </c>
    </row>
    <row r="19" spans="1:2">
      <c r="A19" s="2" t="s">
        <v>54</v>
      </c>
      <c r="B19" s="3">
        <v>25</v>
      </c>
    </row>
    <row r="20" spans="1:2">
      <c r="A20" s="2" t="s">
        <v>55</v>
      </c>
      <c r="B20" s="3">
        <v>26</v>
      </c>
    </row>
    <row r="21" spans="1:2">
      <c r="A21" s="2" t="s">
        <v>56</v>
      </c>
      <c r="B21" s="3">
        <v>27</v>
      </c>
    </row>
    <row r="22" spans="1:2">
      <c r="A22" s="2" t="s">
        <v>57</v>
      </c>
      <c r="B22" s="3">
        <v>28</v>
      </c>
    </row>
    <row r="23" spans="1:2">
      <c r="A23" s="2" t="s">
        <v>58</v>
      </c>
      <c r="B23" s="3">
        <v>29</v>
      </c>
    </row>
    <row r="24" spans="1:2">
      <c r="A24" s="2" t="s">
        <v>59</v>
      </c>
      <c r="B24" s="3">
        <v>32</v>
      </c>
    </row>
    <row r="25" spans="1:2">
      <c r="A25" s="2" t="s">
        <v>60</v>
      </c>
      <c r="B25" s="3">
        <v>30</v>
      </c>
    </row>
    <row r="26" spans="1:2">
      <c r="A26" s="2" t="s">
        <v>61</v>
      </c>
      <c r="B26" s="3">
        <v>31</v>
      </c>
    </row>
    <row r="27" spans="1:2">
      <c r="A27" s="2" t="s">
        <v>62</v>
      </c>
      <c r="B27" s="3">
        <v>33</v>
      </c>
    </row>
  </sheetData>
  <phoneticPr fontId="2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_Version xmlns="http://schemas.microsoft.com/sharepoint/v3/fields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文件" ma:contentTypeID="0x010100D4295062446DB540A5CDBEB170E0A331" ma:contentTypeVersion="2" ma:contentTypeDescription="建立新的文件。" ma:contentTypeScope="" ma:versionID="5317fd75923f744126e7cfea5f5af1b4">
  <xsd:schema xmlns:xsd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4682a396c7aef222af01035f5d5e6593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_Version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排程開始日期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排程結束日期" ma:description="" ma:hidden="true" ma:internalName="PublishingExpirationDate">
      <xsd:simpleType>
        <xsd:restriction base="dms:Unknown"/>
      </xsd:simpleType>
    </xsd:element>
  </xsd:schema>
  <xsd:schema xmlns:xsd="http://www.w3.org/2001/XMLSchema" xmlns:dms="http://schemas.microsoft.com/office/2006/documentManagement/types" targetNamespace="http://schemas.microsoft.com/sharepoint/v3/fields" elementFormDefault="qualified">
    <xsd:import namespace="http://schemas.microsoft.com/office/2006/documentManagement/types"/>
    <xsd:element name="_Version" ma:index="4" nillable="true" ma:displayName="版本" ma:internalName="_Ver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3" ma:displayName="作者"/>
        <xsd:element ref="dcterms:created" minOccurs="0" maxOccurs="1"/>
        <xsd:element ref="dc:identifier" minOccurs="0" maxOccurs="1"/>
        <xsd:element name="contentType" minOccurs="0" maxOccurs="1" type="xsd:string" ma:index="11" ma:displayName="內容類型" ma:readOnly="true"/>
        <xsd:element ref="dc:title" minOccurs="0" maxOccurs="1" ma:index="1" ma:displayName="標題"/>
        <xsd:element ref="dc:subject" minOccurs="0" maxOccurs="1" ma:index="2" ma:displayName="主旨"/>
        <xsd:element ref="dc:description" minOccurs="0" maxOccurs="1" ma:index="7" ma:displayName="註解"/>
        <xsd:element name="keywords" minOccurs="0" maxOccurs="1" type="xsd:string" ma:index="6" ma:displayName="關鍵字"/>
        <xsd:element ref="dc:language" minOccurs="0" maxOccurs="1"/>
        <xsd:element name="category" minOccurs="0" maxOccurs="1" type="xsd:string" ma:index="5" ma:displayName="類別1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DAE6EC70-E13E-42FD-9014-431FF8E2FD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1FB873-B616-4BE6-BF00-4A660F242F7E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sharepoint/v3/field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4DC2164-4A70-4B2C-88C4-66B3C4303B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3/field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2</vt:i4>
      </vt:variant>
    </vt:vector>
  </HeadingPairs>
  <TitlesOfParts>
    <vt:vector size="6" baseType="lpstr">
      <vt:lpstr>★團體報名申請表</vt:lpstr>
      <vt:lpstr>表1.考生基本資料</vt:lpstr>
      <vt:lpstr>表2.考生報考資料</vt:lpstr>
      <vt:lpstr>檢查表</vt:lpstr>
      <vt:lpstr>★團體報名申請表!Print_Area</vt:lpstr>
      <vt:lpstr>檢查表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郭婉如</dc:creator>
  <cp:lastModifiedBy>q514600[黃亦伶]</cp:lastModifiedBy>
  <cp:lastPrinted>2020-09-10T08:42:47Z</cp:lastPrinted>
  <dcterms:created xsi:type="dcterms:W3CDTF">2012-02-21T06:20:00Z</dcterms:created>
  <dcterms:modified xsi:type="dcterms:W3CDTF">2024-01-31T05:49:35Z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0x010100D4295062446DB540A5CDBEB170E0A331</vt:lpwstr>
  </property>
</Properties>
</file>